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65" yWindow="300" windowWidth="6900" windowHeight="7800" tabRatio="876" activeTab="0"/>
  </bookViews>
  <sheets>
    <sheet name="汽車" sheetId="1" r:id="rId1"/>
    <sheet name="機械" sheetId="2" r:id="rId2"/>
    <sheet name="電機" sheetId="3" r:id="rId3"/>
    <sheet name="電子" sheetId="4" r:id="rId4"/>
    <sheet name="圖傳" sheetId="5" r:id="rId5"/>
    <sheet name="建築" sheetId="6" r:id="rId6"/>
  </sheets>
  <definedNames>
    <definedName name="_xlnm.Print_Area" localSheetId="0">'汽車'!$A:$I</definedName>
    <definedName name="_xlnm.Print_Area" localSheetId="5">'建築'!$A:$I</definedName>
    <definedName name="_xlnm.Print_Area" localSheetId="3">'電子'!$A:$I</definedName>
    <definedName name="_xlnm.Print_Area" localSheetId="2">'電機'!$A:$I</definedName>
    <definedName name="_xlnm.Print_Area" localSheetId="4">'圖傳'!$A:$I</definedName>
    <definedName name="_xlnm.Print_Area" localSheetId="1">'機械'!$A$1:$I$17</definedName>
  </definedNames>
  <calcPr fullCalcOnLoad="1"/>
</workbook>
</file>

<file path=xl/sharedStrings.xml><?xml version="1.0" encoding="utf-8"?>
<sst xmlns="http://schemas.openxmlformats.org/spreadsheetml/2006/main" count="739" uniqueCount="204">
  <si>
    <t>冊次</t>
  </si>
  <si>
    <t>機械科三年級</t>
  </si>
  <si>
    <t>班</t>
  </si>
  <si>
    <t>號</t>
  </si>
  <si>
    <t>姓名</t>
  </si>
  <si>
    <t>出版社</t>
  </si>
  <si>
    <t>書      名</t>
  </si>
  <si>
    <t>作    者</t>
  </si>
  <si>
    <t>單  價</t>
  </si>
  <si>
    <t>單價</t>
  </si>
  <si>
    <t>圖傳科三年級</t>
  </si>
  <si>
    <t>電機科三年級</t>
  </si>
  <si>
    <t>審定字號</t>
  </si>
  <si>
    <t>汽車科三年級</t>
  </si>
  <si>
    <t>附件</t>
  </si>
  <si>
    <t>附註</t>
  </si>
  <si>
    <t>班</t>
  </si>
  <si>
    <t>號</t>
  </si>
  <si>
    <t>姓名</t>
  </si>
  <si>
    <t>書      名</t>
  </si>
  <si>
    <t>冊次</t>
  </si>
  <si>
    <t>出版社</t>
  </si>
  <si>
    <t>單  價</t>
  </si>
  <si>
    <t>審定字號</t>
  </si>
  <si>
    <t>附件</t>
  </si>
  <si>
    <t>附註</t>
  </si>
  <si>
    <t>電子科三年級</t>
  </si>
  <si>
    <t>班</t>
  </si>
  <si>
    <t>號</t>
  </si>
  <si>
    <t>姓名</t>
  </si>
  <si>
    <t>書      名</t>
  </si>
  <si>
    <t>冊次</t>
  </si>
  <si>
    <t>出版社</t>
  </si>
  <si>
    <t>單  價</t>
  </si>
  <si>
    <t>審定字號</t>
  </si>
  <si>
    <t>附件</t>
  </si>
  <si>
    <t>附註</t>
  </si>
  <si>
    <t>建築科三年級</t>
  </si>
  <si>
    <t>作者</t>
  </si>
  <si>
    <t>作 者</t>
  </si>
  <si>
    <t>單價</t>
  </si>
  <si>
    <t>合計</t>
  </si>
  <si>
    <t>作    者</t>
  </si>
  <si>
    <t>合計</t>
  </si>
  <si>
    <t>建築科二年級</t>
  </si>
  <si>
    <t>建築科一年級</t>
  </si>
  <si>
    <t>圖傳科二年級</t>
  </si>
  <si>
    <t>電子科二年級</t>
  </si>
  <si>
    <t>電子科一年級</t>
  </si>
  <si>
    <t>電機科二年級</t>
  </si>
  <si>
    <t>電機科一年級</t>
  </si>
  <si>
    <t>機械科二年級</t>
  </si>
  <si>
    <t>機械科一年級</t>
  </si>
  <si>
    <t>汽車科二年級</t>
  </si>
  <si>
    <t>汽車科一年級</t>
  </si>
  <si>
    <t>甲</t>
  </si>
  <si>
    <t>圖傳科一年級</t>
  </si>
  <si>
    <t>台科大</t>
  </si>
  <si>
    <t>VI</t>
  </si>
  <si>
    <t>甲</t>
  </si>
  <si>
    <t>二</t>
  </si>
  <si>
    <t>何寄澎等</t>
  </si>
  <si>
    <t>龍騰</t>
  </si>
  <si>
    <t>東大</t>
  </si>
  <si>
    <t>02020(108-07-31)</t>
  </si>
  <si>
    <t>IV</t>
  </si>
  <si>
    <t>II</t>
  </si>
  <si>
    <t>104095(110.5.25)</t>
  </si>
  <si>
    <t>數學C</t>
  </si>
  <si>
    <t>林玲莉</t>
  </si>
  <si>
    <t>01645(2016.7.1)</t>
  </si>
  <si>
    <t>02097(2017.9.29)</t>
  </si>
  <si>
    <t>習作、考卷、講義</t>
  </si>
  <si>
    <t>數學B</t>
  </si>
  <si>
    <t>幼獅</t>
  </si>
  <si>
    <t>動力機械概論Ⅱ(附鍛鍊本)</t>
  </si>
  <si>
    <t>全華</t>
  </si>
  <si>
    <t>02508(109-05-13 )</t>
  </si>
  <si>
    <t>02554(109-07-23 )</t>
  </si>
  <si>
    <t>電子概論與實習</t>
  </si>
  <si>
    <t>范盛祺 楊國榮 吳信杰</t>
  </si>
  <si>
    <t>台科大</t>
  </si>
  <si>
    <t>103054(109-10-08 )</t>
  </si>
  <si>
    <t>測卷</t>
  </si>
  <si>
    <t>汽車學IV(柴油引擎篇)</t>
  </si>
  <si>
    <t>IV</t>
  </si>
  <si>
    <t>賴瑞海</t>
  </si>
  <si>
    <t>基本電學</t>
  </si>
  <si>
    <t>黃仲宇等</t>
  </si>
  <si>
    <t>02540(109.07.08)</t>
  </si>
  <si>
    <t>習作、卷</t>
  </si>
  <si>
    <t>電工機械</t>
  </si>
  <si>
    <t>習作</t>
  </si>
  <si>
    <t>電子學</t>
  </si>
  <si>
    <t>宋由禮等</t>
  </si>
  <si>
    <t>旗立</t>
  </si>
  <si>
    <t>104106(110.06.21)</t>
  </si>
  <si>
    <t>電子學實習</t>
  </si>
  <si>
    <t>104142(110.08.26)</t>
  </si>
  <si>
    <t>科友</t>
  </si>
  <si>
    <t>無審定本</t>
  </si>
  <si>
    <t>II</t>
  </si>
  <si>
    <t>楊仁元、李月娥</t>
  </si>
  <si>
    <t>機械製造</t>
  </si>
  <si>
    <t>製圖實習</t>
  </si>
  <si>
    <t>鄭光臣</t>
  </si>
  <si>
    <t>103021</t>
  </si>
  <si>
    <t>機械力學</t>
  </si>
  <si>
    <t>黃達明</t>
  </si>
  <si>
    <t>02543(109-07-08)</t>
  </si>
  <si>
    <t>機件原理</t>
  </si>
  <si>
    <t>工程概論</t>
  </si>
  <si>
    <t>Ⅱ</t>
  </si>
  <si>
    <t>陳兩達 等</t>
  </si>
  <si>
    <t>02546(109.07.09)</t>
  </si>
  <si>
    <t>歐陽弘 等</t>
  </si>
  <si>
    <t>弘揚</t>
  </si>
  <si>
    <t>104088(110.05.14)</t>
  </si>
  <si>
    <t>工程材料</t>
  </si>
  <si>
    <t>陳耀如</t>
  </si>
  <si>
    <t>旭營</t>
  </si>
  <si>
    <t>103006(110.08.04)</t>
  </si>
  <si>
    <t>測量實習</t>
  </si>
  <si>
    <t>02545(109.07.09)</t>
  </si>
  <si>
    <t>工程力學</t>
  </si>
  <si>
    <t>康通能 等</t>
  </si>
  <si>
    <t>104104(110.06)</t>
  </si>
  <si>
    <t>建築製圖</t>
  </si>
  <si>
    <t>林銘毅 等</t>
  </si>
  <si>
    <t>矩陣</t>
  </si>
  <si>
    <t>22376(88.7)</t>
  </si>
  <si>
    <t>全</t>
  </si>
  <si>
    <t>基礎圖學Ⅱ</t>
  </si>
  <si>
    <t>張誠</t>
  </si>
  <si>
    <t>104082(110.04.29)</t>
  </si>
  <si>
    <t>基本設計Ⅱ</t>
  </si>
  <si>
    <t>造型原理</t>
  </si>
  <si>
    <t>健康與護理</t>
  </si>
  <si>
    <t>107學年度第2學期 教科書單</t>
  </si>
  <si>
    <t xml:space="preserve">臺臺北市立大安高級工業職業學校進修部 </t>
  </si>
  <si>
    <t>技術高級中學 國文VI</t>
  </si>
  <si>
    <t>六</t>
  </si>
  <si>
    <t>龍騰</t>
  </si>
  <si>
    <t>02270</t>
  </si>
  <si>
    <t>習作六
補充文選</t>
  </si>
  <si>
    <t>電子學－汽車科專用</t>
  </si>
  <si>
    <t>廖福源</t>
  </si>
  <si>
    <t>許良明、黃旺根 </t>
  </si>
  <si>
    <t>專題製作 - 車輛篇 - 修訂版(第三版)</t>
  </si>
  <si>
    <t>洪進源 WonDerSun</t>
  </si>
  <si>
    <t>汽車實習Ⅲ(電系)</t>
  </si>
  <si>
    <t>國文</t>
  </si>
  <si>
    <t>四</t>
  </si>
  <si>
    <t>王基倫等</t>
  </si>
  <si>
    <t>技術高中 一般科目語文領域 英文 (B版)</t>
  </si>
  <si>
    <t>曾麗玲等</t>
  </si>
  <si>
    <t>隨堂習作四
閱讀文選</t>
  </si>
  <si>
    <t>習作
自學手冊
測驗卷</t>
  </si>
  <si>
    <t>機件原理(附鍛練本)</t>
  </si>
  <si>
    <t>楊仁聖</t>
  </si>
  <si>
    <t>103070 </t>
  </si>
  <si>
    <t>職業學校國文II</t>
  </si>
  <si>
    <t>王靖芬等</t>
  </si>
  <si>
    <t>翰林</t>
  </si>
  <si>
    <t>01654</t>
  </si>
  <si>
    <t>習作甲
閱讀理解與思辨寫作</t>
  </si>
  <si>
    <t>習作本
測驗卷
練習講義</t>
  </si>
  <si>
    <t>全民國防教育II</t>
  </si>
  <si>
    <t>高德智</t>
  </si>
  <si>
    <t>育達</t>
  </si>
  <si>
    <t>0497號</t>
  </si>
  <si>
    <t>郭鐘隆</t>
  </si>
  <si>
    <t>0484</t>
  </si>
  <si>
    <t>習作</t>
  </si>
  <si>
    <t>黃旺根</t>
  </si>
  <si>
    <t>機電識圖與實習 Ⅱ</t>
  </si>
  <si>
    <t>許榮添等3位</t>
  </si>
  <si>
    <t>引擎原理及實習</t>
  </si>
  <si>
    <t>電子概論與實習(附工作單)</t>
  </si>
  <si>
    <t>高敏聰、范盛祺</t>
  </si>
  <si>
    <t>丙級汽車修護技能檢定學術科題庫寶典(附學科測驗卷及術科操作試題本)(2019最新版)</t>
  </si>
  <si>
    <t>楊國榮、陳幸忠</t>
  </si>
  <si>
    <t>施賢文 </t>
  </si>
  <si>
    <t>02299</t>
  </si>
  <si>
    <t>01770</t>
  </si>
  <si>
    <t>蔡俊毅等</t>
  </si>
  <si>
    <t>02503(109.04)</t>
  </si>
  <si>
    <t>104118 (110.07)</t>
  </si>
  <si>
    <t>葉倫祝</t>
  </si>
  <si>
    <t>工業配線丙級術科-  使命必達</t>
  </si>
  <si>
    <t>張益華</t>
  </si>
  <si>
    <t>新文京</t>
  </si>
  <si>
    <t>黃慧容等</t>
  </si>
  <si>
    <t>104070</t>
  </si>
  <si>
    <t>黃琪騰、林順忠</t>
  </si>
  <si>
    <t>104174(110.09.07)</t>
  </si>
  <si>
    <t>徐慶堂、黃天祥</t>
  </si>
  <si>
    <t>02093(108.7.31)</t>
  </si>
  <si>
    <t>陳美燕</t>
  </si>
  <si>
    <t>王宗興</t>
  </si>
  <si>
    <t>02251</t>
  </si>
  <si>
    <t>林博文 等</t>
  </si>
  <si>
    <t>測量丙級學術科通關寶典</t>
  </si>
  <si>
    <t xml:space="preserve">張淑芬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</si>
</sst>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m&quot;月&quot;d&quot;日&quot;"/>
    <numFmt numFmtId="178" formatCode="#,##0_ 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.00_);[Red]\(#,##0.00\)"/>
    <numFmt numFmtId="185" formatCode="&quot;$&quot;#,##0"/>
  </numFmts>
  <fonts count="5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b/>
      <sz val="12"/>
      <color indexed="10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8"/>
      <name val="標楷體"/>
      <family val="4"/>
    </font>
    <font>
      <sz val="9"/>
      <name val="標楷體"/>
      <family val="4"/>
    </font>
    <font>
      <sz val="8"/>
      <name val="Times New Roman"/>
      <family val="1"/>
    </font>
    <font>
      <sz val="8"/>
      <color indexed="8"/>
      <name val="標楷體"/>
      <family val="4"/>
    </font>
    <font>
      <sz val="11"/>
      <name val="標楷體"/>
      <family val="4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標楷體"/>
      <family val="4"/>
    </font>
    <font>
      <sz val="12"/>
      <color indexed="10"/>
      <name val="標楷體"/>
      <family val="4"/>
    </font>
    <font>
      <b/>
      <sz val="12"/>
      <color indexed="60"/>
      <name val="標楷體"/>
      <family val="4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11"/>
      <color indexed="8"/>
      <name val="標楷體"/>
      <family val="4"/>
    </font>
    <font>
      <sz val="8"/>
      <color indexed="8"/>
      <name val="Times New Roman"/>
      <family val="1"/>
    </font>
    <font>
      <sz val="12"/>
      <color indexed="8"/>
      <name val="標楷體"/>
      <family val="4"/>
    </font>
    <font>
      <sz val="12"/>
      <color rgb="FFFF0000"/>
      <name val="標楷體"/>
      <family val="4"/>
    </font>
    <font>
      <b/>
      <sz val="12"/>
      <color rgb="FFC00000"/>
      <name val="標楷體"/>
      <family val="4"/>
    </font>
    <font>
      <sz val="10"/>
      <color theme="1"/>
      <name val="標楷體"/>
      <family val="4"/>
    </font>
    <font>
      <sz val="10"/>
      <color theme="1"/>
      <name val="Times New Roman"/>
      <family val="1"/>
    </font>
    <font>
      <sz val="11"/>
      <color theme="1"/>
      <name val="標楷體"/>
      <family val="4"/>
    </font>
    <font>
      <sz val="8"/>
      <color theme="1"/>
      <name val="Times New Roman"/>
      <family val="1"/>
    </font>
    <font>
      <sz val="8"/>
      <color theme="1"/>
      <name val="標楷體"/>
      <family val="4"/>
    </font>
    <font>
      <sz val="9"/>
      <color theme="1"/>
      <name val="Times New Roman"/>
      <family val="1"/>
    </font>
    <font>
      <sz val="9"/>
      <color theme="1"/>
      <name val="標楷體"/>
      <family val="4"/>
    </font>
    <font>
      <sz val="12"/>
      <color theme="1"/>
      <name val="標楷體"/>
      <family val="4"/>
    </font>
    <font>
      <sz val="9"/>
      <color rgb="FF000000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dashed"/>
    </border>
    <border>
      <left style="thin"/>
      <right style="thin"/>
      <top style="thin"/>
      <bottom style="medium"/>
    </border>
    <border>
      <left style="thin"/>
      <right style="thin"/>
      <top style="thick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4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72">
    <xf numFmtId="0" fontId="0" fillId="0" borderId="0" xfId="0" applyAlignment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24" borderId="10" xfId="0" applyFont="1" applyFill="1" applyBorder="1" applyAlignment="1">
      <alignment horizontal="left" vertical="center" wrapText="1"/>
    </xf>
    <xf numFmtId="0" fontId="21" fillId="24" borderId="10" xfId="0" applyFont="1" applyFill="1" applyBorder="1" applyAlignment="1" applyProtection="1">
      <alignment horizontal="left" vertical="center" wrapText="1"/>
      <protection/>
    </xf>
    <xf numFmtId="178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24" borderId="10" xfId="0" applyFont="1" applyFill="1" applyBorder="1" applyAlignment="1" applyProtection="1">
      <alignment horizontal="left" vertical="center" wrapText="1"/>
      <protection locked="0"/>
    </xf>
    <xf numFmtId="178" fontId="21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178" fontId="21" fillId="0" borderId="10" xfId="0" applyNumberFormat="1" applyFont="1" applyFill="1" applyBorder="1" applyAlignment="1">
      <alignment horizontal="left" vertical="center" wrapText="1"/>
    </xf>
    <xf numFmtId="178" fontId="21" fillId="0" borderId="10" xfId="0" applyNumberFormat="1" applyFont="1" applyFill="1" applyBorder="1" applyAlignment="1">
      <alignment horizontal="left" vertical="center"/>
    </xf>
    <xf numFmtId="49" fontId="21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Fill="1" applyAlignment="1">
      <alignment horizontal="left" vertical="center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left" vertical="center" wrapText="1"/>
    </xf>
    <xf numFmtId="0" fontId="21" fillId="24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24" borderId="0" xfId="0" applyFont="1" applyFill="1" applyBorder="1" applyAlignment="1">
      <alignment horizontal="left" vertical="center" wrapText="1"/>
    </xf>
    <xf numFmtId="0" fontId="21" fillId="24" borderId="0" xfId="0" applyFont="1" applyFill="1" applyBorder="1" applyAlignment="1" applyProtection="1">
      <alignment horizontal="left" vertical="center" wrapText="1"/>
      <protection/>
    </xf>
    <xf numFmtId="0" fontId="42" fillId="0" borderId="0" xfId="0" applyFont="1" applyFill="1" applyBorder="1" applyAlignment="1">
      <alignment horizontal="left" vertical="center" wrapText="1"/>
    </xf>
    <xf numFmtId="178" fontId="21" fillId="0" borderId="0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left" vertical="center" wrapText="1"/>
      <protection locked="0"/>
    </xf>
    <xf numFmtId="178" fontId="21" fillId="0" borderId="0" xfId="0" applyNumberFormat="1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/>
    </xf>
    <xf numFmtId="0" fontId="24" fillId="0" borderId="10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3" fontId="24" fillId="0" borderId="10" xfId="0" applyNumberFormat="1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6" fillId="0" borderId="10" xfId="0" applyFont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Alignment="1">
      <alignment horizontal="left" vertical="center"/>
    </xf>
    <xf numFmtId="49" fontId="21" fillId="0" borderId="0" xfId="0" applyNumberFormat="1" applyFont="1" applyFill="1" applyAlignment="1">
      <alignment horizontal="left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/>
    </xf>
    <xf numFmtId="49" fontId="22" fillId="0" borderId="10" xfId="0" applyNumberFormat="1" applyFont="1" applyFill="1" applyBorder="1" applyAlignment="1">
      <alignment horizontal="left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24" borderId="10" xfId="0" applyNumberFormat="1" applyFont="1" applyFill="1" applyBorder="1" applyAlignment="1" applyProtection="1" quotePrefix="1">
      <alignment horizontal="left" vertical="center" wrapText="1"/>
      <protection locked="0"/>
    </xf>
    <xf numFmtId="49" fontId="21" fillId="0" borderId="12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1" fillId="24" borderId="0" xfId="0" applyNumberFormat="1" applyFont="1" applyFill="1" applyBorder="1" applyAlignment="1" applyProtection="1">
      <alignment horizontal="left" vertical="center" wrapText="1"/>
      <protection locked="0"/>
    </xf>
    <xf numFmtId="49" fontId="21" fillId="24" borderId="0" xfId="0" applyNumberFormat="1" applyFont="1" applyFill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49" fontId="24" fillId="24" borderId="10" xfId="0" applyNumberFormat="1" applyFont="1" applyFill="1" applyBorder="1" applyAlignment="1" applyProtection="1">
      <alignment horizontal="left" vertical="center" wrapText="1"/>
      <protection locked="0"/>
    </xf>
    <xf numFmtId="49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49" fontId="24" fillId="24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30" fillId="25" borderId="10" xfId="0" applyFont="1" applyFill="1" applyBorder="1" applyAlignment="1" applyProtection="1">
      <alignment horizontal="center" vertical="center" wrapText="1"/>
      <protection/>
    </xf>
    <xf numFmtId="0" fontId="24" fillId="25" borderId="10" xfId="0" applyFont="1" applyFill="1" applyBorder="1" applyAlignment="1" applyProtection="1">
      <alignment horizontal="center" vertical="center" wrapText="1"/>
      <protection/>
    </xf>
    <xf numFmtId="0" fontId="26" fillId="25" borderId="10" xfId="0" applyFont="1" applyFill="1" applyBorder="1" applyAlignment="1" applyProtection="1">
      <alignment horizontal="center" vertical="center" wrapText="1"/>
      <protection/>
    </xf>
    <xf numFmtId="49" fontId="27" fillId="25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vertical="center" wrapText="1"/>
    </xf>
    <xf numFmtId="0" fontId="24" fillId="25" borderId="13" xfId="0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vertical="center" wrapText="1"/>
    </xf>
    <xf numFmtId="0" fontId="30" fillId="25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6" fillId="25" borderId="10" xfId="0" applyFont="1" applyFill="1" applyBorder="1" applyAlignment="1">
      <alignment vertical="center" wrapText="1"/>
    </xf>
    <xf numFmtId="0" fontId="30" fillId="25" borderId="14" xfId="0" applyFont="1" applyFill="1" applyBorder="1" applyAlignment="1">
      <alignment horizontal="center" vertical="center" wrapText="1"/>
    </xf>
    <xf numFmtId="49" fontId="49" fillId="25" borderId="15" xfId="0" applyNumberFormat="1" applyFont="1" applyFill="1" applyBorder="1" applyAlignment="1">
      <alignment vertical="center" wrapText="1"/>
    </xf>
    <xf numFmtId="178" fontId="21" fillId="25" borderId="10" xfId="0" applyNumberFormat="1" applyFont="1" applyFill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49" fontId="49" fillId="0" borderId="15" xfId="0" applyNumberFormat="1" applyFont="1" applyBorder="1" applyAlignment="1">
      <alignment vertical="center" wrapText="1"/>
    </xf>
    <xf numFmtId="0" fontId="30" fillId="25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27" fillId="25" borderId="10" xfId="0" applyNumberFormat="1" applyFont="1" applyFill="1" applyBorder="1" applyAlignment="1" applyProtection="1" quotePrefix="1">
      <alignment horizontal="center" vertical="center" wrapText="1"/>
      <protection locked="0"/>
    </xf>
    <xf numFmtId="49" fontId="32" fillId="0" borderId="10" xfId="0" applyNumberFormat="1" applyFont="1" applyBorder="1" applyAlignment="1">
      <alignment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25" borderId="10" xfId="0" applyFont="1" applyFill="1" applyBorder="1" applyAlignment="1">
      <alignment vertical="center" wrapText="1"/>
    </xf>
    <xf numFmtId="0" fontId="24" fillId="25" borderId="10" xfId="0" applyFont="1" applyFill="1" applyBorder="1" applyAlignment="1">
      <alignment vertical="center" wrapText="1"/>
    </xf>
    <xf numFmtId="49" fontId="27" fillId="25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25" borderId="16" xfId="0" applyFont="1" applyFill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>
      <alignment horizontal="left" vertical="center" wrapText="1"/>
    </xf>
    <xf numFmtId="49" fontId="31" fillId="0" borderId="17" xfId="0" applyNumberFormat="1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30" fillId="0" borderId="17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50" fillId="0" borderId="10" xfId="0" applyFont="1" applyBorder="1" applyAlignment="1" applyProtection="1">
      <alignment horizontal="center" vertical="center"/>
      <protection locked="0"/>
    </xf>
    <xf numFmtId="0" fontId="24" fillId="0" borderId="16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78" fontId="21" fillId="25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49" fillId="25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3" fontId="22" fillId="0" borderId="10" xfId="0" applyNumberFormat="1" applyFont="1" applyFill="1" applyBorder="1" applyAlignment="1">
      <alignment horizontal="left" vertical="center"/>
    </xf>
    <xf numFmtId="178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178" fontId="22" fillId="0" borderId="10" xfId="0" applyNumberFormat="1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left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好_☆099學年度(10資訊科)排課計劃表-定稿990821" xfId="40"/>
    <cellStyle name="好_☆099學年度(資訊科)排課計劃表-定稿990821" xfId="41"/>
    <cellStyle name="好_班級手排課-資訊三甲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dxfs count="102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90" zoomScaleNormal="90" zoomScalePageLayoutView="0" workbookViewId="0" topLeftCell="A1">
      <selection activeCell="F5" sqref="F5"/>
    </sheetView>
  </sheetViews>
  <sheetFormatPr defaultColWidth="9.00390625" defaultRowHeight="16.5"/>
  <cols>
    <col min="1" max="1" width="16.375" style="15" customWidth="1"/>
    <col min="2" max="2" width="5.875" style="15" customWidth="1"/>
    <col min="3" max="3" width="8.875" style="15" customWidth="1"/>
    <col min="4" max="4" width="9.00390625" style="15" bestFit="1" customWidth="1"/>
    <col min="5" max="5" width="6.50390625" style="15" customWidth="1"/>
    <col min="6" max="6" width="10.875" style="56" customWidth="1"/>
    <col min="7" max="7" width="11.125" style="16" customWidth="1"/>
    <col min="8" max="8" width="8.00390625" style="16" customWidth="1"/>
    <col min="9" max="9" width="7.25390625" style="15" customWidth="1"/>
    <col min="10" max="10" width="17.50390625" style="15" customWidth="1"/>
    <col min="11" max="11" width="7.125" style="15" customWidth="1"/>
    <col min="12" max="14" width="9.00390625" style="15" customWidth="1"/>
    <col min="15" max="15" width="9.00390625" style="56" customWidth="1"/>
    <col min="16" max="16" width="11.125" style="15" customWidth="1"/>
    <col min="17" max="18" width="9.00390625" style="15" customWidth="1"/>
    <col min="19" max="19" width="18.125" style="15" customWidth="1"/>
    <col min="20" max="20" width="7.00390625" style="15" customWidth="1"/>
    <col min="21" max="23" width="9.00390625" style="15" customWidth="1"/>
    <col min="24" max="24" width="9.00390625" style="56" customWidth="1"/>
    <col min="25" max="25" width="11.50390625" style="15" customWidth="1"/>
    <col min="26" max="16384" width="9.00390625" style="15" customWidth="1"/>
  </cols>
  <sheetData>
    <row r="1" spans="1:26" s="1" customFormat="1" ht="16.5">
      <c r="A1" s="164" t="s">
        <v>139</v>
      </c>
      <c r="B1" s="164"/>
      <c r="C1" s="164"/>
      <c r="D1" s="164"/>
      <c r="E1" s="164"/>
      <c r="F1" s="164"/>
      <c r="G1" s="2"/>
      <c r="H1" s="2"/>
      <c r="J1" s="164" t="s">
        <v>139</v>
      </c>
      <c r="K1" s="164"/>
      <c r="L1" s="164"/>
      <c r="M1" s="164"/>
      <c r="N1" s="164"/>
      <c r="O1" s="164"/>
      <c r="P1" s="2"/>
      <c r="Q1" s="2"/>
      <c r="S1" s="164" t="s">
        <v>139</v>
      </c>
      <c r="T1" s="164"/>
      <c r="U1" s="164"/>
      <c r="V1" s="164"/>
      <c r="W1" s="164"/>
      <c r="X1" s="164"/>
      <c r="Y1" s="2"/>
      <c r="Z1" s="2"/>
    </row>
    <row r="2" spans="1:26" s="1" customFormat="1" ht="16.5">
      <c r="A2" s="165" t="s">
        <v>138</v>
      </c>
      <c r="B2" s="165"/>
      <c r="C2" s="165"/>
      <c r="D2" s="165"/>
      <c r="E2" s="165"/>
      <c r="F2" s="55"/>
      <c r="G2" s="2"/>
      <c r="H2" s="2"/>
      <c r="J2" s="165" t="s">
        <v>138</v>
      </c>
      <c r="K2" s="165"/>
      <c r="L2" s="165"/>
      <c r="M2" s="165"/>
      <c r="N2" s="165"/>
      <c r="O2" s="55"/>
      <c r="P2" s="2"/>
      <c r="Q2" s="2"/>
      <c r="S2" s="165" t="s">
        <v>138</v>
      </c>
      <c r="T2" s="165"/>
      <c r="U2" s="165"/>
      <c r="V2" s="165"/>
      <c r="W2" s="165"/>
      <c r="X2" s="55"/>
      <c r="Y2" s="2"/>
      <c r="Z2" s="2"/>
    </row>
    <row r="3" spans="1:26" ht="16.5">
      <c r="A3" s="15" t="s">
        <v>13</v>
      </c>
      <c r="B3" s="23"/>
      <c r="C3" s="15" t="s">
        <v>2</v>
      </c>
      <c r="D3" s="15" t="s">
        <v>3</v>
      </c>
      <c r="E3" s="15" t="s">
        <v>4</v>
      </c>
      <c r="J3" s="15" t="s">
        <v>53</v>
      </c>
      <c r="K3" s="23"/>
      <c r="L3" s="15" t="s">
        <v>2</v>
      </c>
      <c r="M3" s="15" t="s">
        <v>3</v>
      </c>
      <c r="N3" s="15" t="s">
        <v>4</v>
      </c>
      <c r="P3" s="16"/>
      <c r="Q3" s="16"/>
      <c r="S3" s="15" t="s">
        <v>54</v>
      </c>
      <c r="T3" s="23" t="s">
        <v>59</v>
      </c>
      <c r="U3" s="15" t="s">
        <v>2</v>
      </c>
      <c r="V3" s="15" t="s">
        <v>3</v>
      </c>
      <c r="W3" s="15" t="s">
        <v>4</v>
      </c>
      <c r="Y3" s="16"/>
      <c r="Z3" s="16"/>
    </row>
    <row r="4" spans="1:26" s="6" customFormat="1" ht="17.25" thickBot="1">
      <c r="A4" s="10" t="s">
        <v>6</v>
      </c>
      <c r="B4" s="10" t="s">
        <v>0</v>
      </c>
      <c r="C4" s="10" t="s">
        <v>39</v>
      </c>
      <c r="D4" s="10" t="s">
        <v>5</v>
      </c>
      <c r="E4" s="48" t="s">
        <v>40</v>
      </c>
      <c r="F4" s="57" t="s">
        <v>12</v>
      </c>
      <c r="G4" s="52" t="s">
        <v>14</v>
      </c>
      <c r="H4" s="5" t="s">
        <v>15</v>
      </c>
      <c r="J4" s="10" t="s">
        <v>6</v>
      </c>
      <c r="K4" s="10" t="s">
        <v>0</v>
      </c>
      <c r="L4" s="10" t="s">
        <v>39</v>
      </c>
      <c r="M4" s="10" t="s">
        <v>5</v>
      </c>
      <c r="N4" s="10" t="s">
        <v>9</v>
      </c>
      <c r="O4" s="61" t="s">
        <v>12</v>
      </c>
      <c r="P4" s="5" t="s">
        <v>14</v>
      </c>
      <c r="Q4" s="5" t="s">
        <v>15</v>
      </c>
      <c r="S4" s="48" t="s">
        <v>6</v>
      </c>
      <c r="T4" s="48" t="s">
        <v>0</v>
      </c>
      <c r="U4" s="48" t="s">
        <v>39</v>
      </c>
      <c r="V4" s="48" t="s">
        <v>5</v>
      </c>
      <c r="W4" s="48" t="s">
        <v>9</v>
      </c>
      <c r="X4" s="57" t="s">
        <v>12</v>
      </c>
      <c r="Y4" s="52" t="s">
        <v>14</v>
      </c>
      <c r="Z4" s="5" t="s">
        <v>15</v>
      </c>
    </row>
    <row r="5" spans="1:26" s="6" customFormat="1" ht="48.75" thickBot="1" thickTop="1">
      <c r="A5" s="95" t="s">
        <v>140</v>
      </c>
      <c r="B5" s="74" t="s">
        <v>141</v>
      </c>
      <c r="C5" s="140" t="s">
        <v>61</v>
      </c>
      <c r="D5" s="140" t="s">
        <v>142</v>
      </c>
      <c r="E5" s="95">
        <v>212</v>
      </c>
      <c r="F5" s="129" t="s">
        <v>143</v>
      </c>
      <c r="G5" s="100" t="s">
        <v>144</v>
      </c>
      <c r="H5" s="14"/>
      <c r="I5" s="4"/>
      <c r="J5" s="143" t="s">
        <v>151</v>
      </c>
      <c r="K5" s="49" t="s">
        <v>152</v>
      </c>
      <c r="L5" s="53" t="s">
        <v>153</v>
      </c>
      <c r="M5" s="97" t="s">
        <v>63</v>
      </c>
      <c r="N5" s="98">
        <v>218</v>
      </c>
      <c r="O5" s="102" t="s">
        <v>64</v>
      </c>
      <c r="P5" s="100" t="s">
        <v>156</v>
      </c>
      <c r="Q5" s="14"/>
      <c r="S5" s="140" t="s">
        <v>161</v>
      </c>
      <c r="T5" s="146" t="s">
        <v>60</v>
      </c>
      <c r="U5" s="158" t="s">
        <v>162</v>
      </c>
      <c r="V5" s="140" t="s">
        <v>163</v>
      </c>
      <c r="W5" s="144">
        <v>201</v>
      </c>
      <c r="X5" s="148" t="s">
        <v>164</v>
      </c>
      <c r="Y5" s="150" t="s">
        <v>165</v>
      </c>
      <c r="Z5" s="14"/>
    </row>
    <row r="6" spans="1:26" s="6" customFormat="1" ht="57" customHeight="1" thickBot="1">
      <c r="A6" s="97" t="s">
        <v>145</v>
      </c>
      <c r="B6" s="74"/>
      <c r="C6" s="133" t="s">
        <v>146</v>
      </c>
      <c r="D6" s="141" t="s">
        <v>76</v>
      </c>
      <c r="E6" s="95">
        <v>308</v>
      </c>
      <c r="F6" s="75"/>
      <c r="G6" s="113"/>
      <c r="H6" s="19"/>
      <c r="J6" s="103" t="s">
        <v>154</v>
      </c>
      <c r="K6" s="104" t="s">
        <v>65</v>
      </c>
      <c r="L6" s="54" t="s">
        <v>155</v>
      </c>
      <c r="M6" s="103" t="s">
        <v>63</v>
      </c>
      <c r="N6" s="144">
        <v>245</v>
      </c>
      <c r="O6" s="106" t="s">
        <v>67</v>
      </c>
      <c r="P6" s="103" t="s">
        <v>157</v>
      </c>
      <c r="Q6" s="19"/>
      <c r="S6" s="103" t="s">
        <v>154</v>
      </c>
      <c r="T6" s="104" t="s">
        <v>66</v>
      </c>
      <c r="U6" s="54" t="s">
        <v>155</v>
      </c>
      <c r="V6" s="103" t="s">
        <v>63</v>
      </c>
      <c r="W6" s="98">
        <v>175</v>
      </c>
      <c r="X6" s="54">
        <v>105038</v>
      </c>
      <c r="Y6" s="103" t="s">
        <v>157</v>
      </c>
      <c r="Z6" s="19"/>
    </row>
    <row r="7" spans="1:26" s="6" customFormat="1" ht="51.75" customHeight="1">
      <c r="A7" s="125" t="s">
        <v>84</v>
      </c>
      <c r="B7" s="118" t="s">
        <v>85</v>
      </c>
      <c r="C7" s="118" t="s">
        <v>147</v>
      </c>
      <c r="D7" s="141" t="s">
        <v>57</v>
      </c>
      <c r="E7" s="95">
        <v>332</v>
      </c>
      <c r="F7" s="83"/>
      <c r="G7" s="110"/>
      <c r="H7" s="25"/>
      <c r="J7" s="97" t="s">
        <v>68</v>
      </c>
      <c r="K7" s="74" t="s">
        <v>65</v>
      </c>
      <c r="L7" s="159" t="s">
        <v>69</v>
      </c>
      <c r="M7" s="97" t="s">
        <v>62</v>
      </c>
      <c r="N7" s="98">
        <v>230</v>
      </c>
      <c r="O7" s="109" t="s">
        <v>71</v>
      </c>
      <c r="P7" s="100" t="s">
        <v>72</v>
      </c>
      <c r="Q7" s="25"/>
      <c r="S7" s="97" t="s">
        <v>68</v>
      </c>
      <c r="T7" s="74" t="s">
        <v>66</v>
      </c>
      <c r="U7" s="159" t="s">
        <v>69</v>
      </c>
      <c r="V7" s="97" t="s">
        <v>62</v>
      </c>
      <c r="W7" s="149">
        <v>220</v>
      </c>
      <c r="X7" s="127" t="s">
        <v>70</v>
      </c>
      <c r="Y7" s="110" t="s">
        <v>166</v>
      </c>
      <c r="Z7" s="25"/>
    </row>
    <row r="8" spans="1:26" s="6" customFormat="1" ht="48" thickBot="1">
      <c r="A8" s="97" t="s">
        <v>148</v>
      </c>
      <c r="B8" s="74"/>
      <c r="C8" s="142" t="s">
        <v>149</v>
      </c>
      <c r="D8" s="141" t="s">
        <v>57</v>
      </c>
      <c r="E8" s="95">
        <v>286</v>
      </c>
      <c r="F8" s="83"/>
      <c r="G8" s="26"/>
      <c r="H8" s="25"/>
      <c r="J8" s="97" t="s">
        <v>79</v>
      </c>
      <c r="K8" s="74"/>
      <c r="L8" s="133" t="s">
        <v>80</v>
      </c>
      <c r="M8" s="117" t="s">
        <v>81</v>
      </c>
      <c r="N8" s="98">
        <v>362</v>
      </c>
      <c r="O8" s="124" t="s">
        <v>82</v>
      </c>
      <c r="P8" s="110" t="s">
        <v>83</v>
      </c>
      <c r="Q8" s="25"/>
      <c r="S8" s="151" t="s">
        <v>167</v>
      </c>
      <c r="T8" s="152">
        <v>2</v>
      </c>
      <c r="U8" s="152" t="s">
        <v>168</v>
      </c>
      <c r="V8" s="100" t="s">
        <v>169</v>
      </c>
      <c r="W8" s="153">
        <v>178</v>
      </c>
      <c r="X8" s="152" t="s">
        <v>170</v>
      </c>
      <c r="Y8" s="115"/>
      <c r="Z8" s="25"/>
    </row>
    <row r="9" spans="1:26" s="6" customFormat="1" ht="104.25" customHeight="1">
      <c r="A9" s="97" t="s">
        <v>150</v>
      </c>
      <c r="B9" s="74"/>
      <c r="C9" s="142" t="s">
        <v>86</v>
      </c>
      <c r="D9" s="141" t="s">
        <v>76</v>
      </c>
      <c r="E9" s="95">
        <v>350</v>
      </c>
      <c r="F9" s="83"/>
      <c r="G9" s="11"/>
      <c r="H9" s="25"/>
      <c r="J9" s="125" t="s">
        <v>180</v>
      </c>
      <c r="K9" s="118"/>
      <c r="L9" s="118" t="s">
        <v>181</v>
      </c>
      <c r="M9" s="157" t="s">
        <v>99</v>
      </c>
      <c r="N9" s="98">
        <v>368</v>
      </c>
      <c r="O9" s="81"/>
      <c r="P9" s="110" t="s">
        <v>83</v>
      </c>
      <c r="Q9" s="25"/>
      <c r="S9" s="100" t="s">
        <v>137</v>
      </c>
      <c r="T9" s="72" t="s">
        <v>60</v>
      </c>
      <c r="U9" s="140" t="s">
        <v>171</v>
      </c>
      <c r="V9" s="154" t="s">
        <v>74</v>
      </c>
      <c r="W9" s="98">
        <v>158</v>
      </c>
      <c r="X9" s="136" t="s">
        <v>172</v>
      </c>
      <c r="Y9" s="73" t="s">
        <v>173</v>
      </c>
      <c r="Z9" s="25"/>
    </row>
    <row r="10" spans="1:26" s="6" customFormat="1" ht="35.25" customHeight="1">
      <c r="A10" s="7"/>
      <c r="B10" s="11"/>
      <c r="C10" s="11"/>
      <c r="D10" s="11"/>
      <c r="E10" s="19"/>
      <c r="F10" s="29"/>
      <c r="G10" s="27"/>
      <c r="H10" s="27"/>
      <c r="J10" s="125" t="s">
        <v>84</v>
      </c>
      <c r="K10" s="118" t="s">
        <v>85</v>
      </c>
      <c r="L10" s="118" t="s">
        <v>147</v>
      </c>
      <c r="M10" s="141" t="s">
        <v>57</v>
      </c>
      <c r="N10" s="95">
        <v>332</v>
      </c>
      <c r="O10" s="145"/>
      <c r="P10" s="74"/>
      <c r="Q10" s="27"/>
      <c r="S10" s="97" t="s">
        <v>75</v>
      </c>
      <c r="T10" s="74" t="s">
        <v>112</v>
      </c>
      <c r="U10" s="133" t="s">
        <v>174</v>
      </c>
      <c r="V10" s="117" t="s">
        <v>76</v>
      </c>
      <c r="W10" s="95">
        <v>280</v>
      </c>
      <c r="X10" s="160" t="s">
        <v>77</v>
      </c>
      <c r="Y10" s="161"/>
      <c r="Z10" s="122"/>
    </row>
    <row r="11" spans="1:26" s="6" customFormat="1" ht="31.5">
      <c r="A11" s="7"/>
      <c r="B11" s="11"/>
      <c r="C11" s="11"/>
      <c r="D11" s="11"/>
      <c r="E11" s="19"/>
      <c r="F11" s="29"/>
      <c r="G11" s="27"/>
      <c r="H11" s="27"/>
      <c r="J11" s="97" t="s">
        <v>158</v>
      </c>
      <c r="K11" s="74"/>
      <c r="L11" s="133" t="s">
        <v>159</v>
      </c>
      <c r="M11" s="141" t="s">
        <v>99</v>
      </c>
      <c r="N11" s="98">
        <v>420</v>
      </c>
      <c r="O11" s="145" t="s">
        <v>160</v>
      </c>
      <c r="P11" s="27"/>
      <c r="Q11" s="27"/>
      <c r="S11" s="155" t="s">
        <v>175</v>
      </c>
      <c r="T11" s="140" t="s">
        <v>112</v>
      </c>
      <c r="U11" s="162" t="s">
        <v>176</v>
      </c>
      <c r="V11" s="156" t="s">
        <v>76</v>
      </c>
      <c r="W11" s="95">
        <v>259</v>
      </c>
      <c r="X11" s="163" t="s">
        <v>78</v>
      </c>
      <c r="Y11" s="73"/>
      <c r="Z11" s="27"/>
    </row>
    <row r="12" spans="1:26" s="6" customFormat="1" ht="16.5">
      <c r="A12" s="7"/>
      <c r="B12" s="11"/>
      <c r="C12" s="11"/>
      <c r="D12" s="11"/>
      <c r="E12" s="19"/>
      <c r="F12" s="29"/>
      <c r="G12" s="27"/>
      <c r="H12" s="27"/>
      <c r="J12" s="7"/>
      <c r="K12" s="11"/>
      <c r="L12" s="11"/>
      <c r="M12" s="11"/>
      <c r="N12" s="19"/>
      <c r="O12" s="29"/>
      <c r="P12" s="27"/>
      <c r="Q12" s="27"/>
      <c r="S12" s="155" t="s">
        <v>177</v>
      </c>
      <c r="T12" s="140"/>
      <c r="U12" s="162" t="s">
        <v>86</v>
      </c>
      <c r="V12" s="156" t="s">
        <v>76</v>
      </c>
      <c r="W12" s="95">
        <v>329</v>
      </c>
      <c r="X12" s="160"/>
      <c r="Y12" s="74"/>
      <c r="Z12" s="27"/>
    </row>
    <row r="13" spans="1:26" s="6" customFormat="1" ht="31.5">
      <c r="A13" s="30"/>
      <c r="B13" s="30"/>
      <c r="C13" s="31"/>
      <c r="D13" s="24"/>
      <c r="E13" s="19"/>
      <c r="F13" s="26"/>
      <c r="G13" s="19"/>
      <c r="H13" s="19"/>
      <c r="J13" s="30"/>
      <c r="K13" s="30"/>
      <c r="L13" s="31"/>
      <c r="M13" s="24"/>
      <c r="N13" s="19"/>
      <c r="O13" s="26"/>
      <c r="P13" s="19"/>
      <c r="Q13" s="19"/>
      <c r="S13" s="155" t="s">
        <v>178</v>
      </c>
      <c r="T13" s="140"/>
      <c r="U13" s="162" t="s">
        <v>179</v>
      </c>
      <c r="V13" s="156" t="s">
        <v>76</v>
      </c>
      <c r="W13" s="95">
        <v>308</v>
      </c>
      <c r="X13" s="163"/>
      <c r="Y13" s="5"/>
      <c r="Z13" s="19"/>
    </row>
    <row r="14" spans="1:26" s="6" customFormat="1" ht="16.5">
      <c r="A14" s="19"/>
      <c r="B14" s="19"/>
      <c r="C14" s="19"/>
      <c r="D14" s="19"/>
      <c r="E14" s="28"/>
      <c r="F14" s="59"/>
      <c r="G14" s="27"/>
      <c r="H14" s="27"/>
      <c r="J14" s="19"/>
      <c r="K14" s="19"/>
      <c r="L14" s="19"/>
      <c r="M14" s="19"/>
      <c r="N14" s="28"/>
      <c r="O14" s="59"/>
      <c r="P14" s="27"/>
      <c r="Q14" s="27"/>
      <c r="S14" s="19"/>
      <c r="T14" s="19"/>
      <c r="U14" s="19"/>
      <c r="V14" s="19"/>
      <c r="W14" s="28"/>
      <c r="X14" s="59"/>
      <c r="Y14" s="27"/>
      <c r="Z14" s="27"/>
    </row>
    <row r="15" spans="1:26" s="1" customFormat="1" ht="16.5">
      <c r="A15" s="13" t="s">
        <v>41</v>
      </c>
      <c r="B15" s="166">
        <f>SUM(E5:E14)</f>
        <v>1488</v>
      </c>
      <c r="C15" s="166"/>
      <c r="D15" s="13"/>
      <c r="E15" s="13"/>
      <c r="F15" s="60"/>
      <c r="G15" s="14"/>
      <c r="H15" s="14"/>
      <c r="J15" s="13" t="s">
        <v>41</v>
      </c>
      <c r="K15" s="166">
        <f>SUM(N5:N14)</f>
        <v>2175</v>
      </c>
      <c r="L15" s="166"/>
      <c r="M15" s="13"/>
      <c r="N15" s="13"/>
      <c r="O15" s="60"/>
      <c r="P15" s="14"/>
      <c r="Q15" s="14"/>
      <c r="S15" s="13" t="s">
        <v>41</v>
      </c>
      <c r="T15" s="166">
        <f>SUM(W5:W14)</f>
        <v>2108</v>
      </c>
      <c r="U15" s="166"/>
      <c r="V15" s="13"/>
      <c r="W15" s="13"/>
      <c r="X15" s="60"/>
      <c r="Y15" s="14"/>
      <c r="Z15" s="14"/>
    </row>
    <row r="20" spans="19:26" ht="16.5">
      <c r="S20" s="164"/>
      <c r="T20" s="164"/>
      <c r="U20" s="164"/>
      <c r="V20" s="164"/>
      <c r="W20" s="164"/>
      <c r="X20" s="164"/>
      <c r="Y20" s="2"/>
      <c r="Z20" s="2"/>
    </row>
    <row r="21" spans="1:26" ht="16.5">
      <c r="A21" s="164"/>
      <c r="B21" s="164"/>
      <c r="C21" s="164"/>
      <c r="D21" s="164"/>
      <c r="E21" s="164"/>
      <c r="F21" s="164"/>
      <c r="G21" s="2"/>
      <c r="H21" s="2"/>
      <c r="J21" s="164"/>
      <c r="K21" s="164"/>
      <c r="L21" s="164"/>
      <c r="M21" s="164"/>
      <c r="N21" s="164"/>
      <c r="O21" s="164"/>
      <c r="P21" s="2"/>
      <c r="Q21" s="2"/>
      <c r="S21" s="165"/>
      <c r="T21" s="165"/>
      <c r="U21" s="165"/>
      <c r="V21" s="165"/>
      <c r="W21" s="165"/>
      <c r="X21" s="55"/>
      <c r="Y21" s="2"/>
      <c r="Z21" s="2"/>
    </row>
    <row r="22" spans="1:26" ht="16.5">
      <c r="A22" s="165"/>
      <c r="B22" s="165"/>
      <c r="C22" s="165"/>
      <c r="D22" s="165"/>
      <c r="E22" s="165"/>
      <c r="F22" s="55"/>
      <c r="G22" s="2"/>
      <c r="H22" s="2"/>
      <c r="J22" s="165"/>
      <c r="K22" s="165"/>
      <c r="L22" s="165"/>
      <c r="M22" s="165"/>
      <c r="N22" s="165"/>
      <c r="O22" s="55"/>
      <c r="P22" s="2"/>
      <c r="Q22" s="2"/>
      <c r="T22" s="23"/>
      <c r="Y22" s="16"/>
      <c r="Z22" s="16"/>
    </row>
    <row r="23" spans="2:26" ht="16.5">
      <c r="B23" s="23"/>
      <c r="K23" s="23"/>
      <c r="P23" s="16"/>
      <c r="Q23" s="16"/>
      <c r="S23" s="48"/>
      <c r="T23" s="48"/>
      <c r="U23" s="48"/>
      <c r="V23" s="48"/>
      <c r="W23" s="48"/>
      <c r="X23" s="57"/>
      <c r="Y23" s="52"/>
      <c r="Z23" s="5"/>
    </row>
    <row r="24" spans="1:26" ht="16.5">
      <c r="A24" s="10"/>
      <c r="B24" s="10"/>
      <c r="C24" s="10"/>
      <c r="D24" s="10"/>
      <c r="E24" s="48"/>
      <c r="F24" s="57"/>
      <c r="G24" s="52"/>
      <c r="H24" s="5"/>
      <c r="J24" s="10"/>
      <c r="K24" s="10"/>
      <c r="L24" s="10"/>
      <c r="M24" s="10"/>
      <c r="N24" s="10"/>
      <c r="O24" s="61"/>
      <c r="P24" s="5"/>
      <c r="Q24" s="5"/>
      <c r="S24" s="97"/>
      <c r="T24" s="74"/>
      <c r="U24" s="84"/>
      <c r="V24" s="97"/>
      <c r="W24" s="98"/>
      <c r="X24" s="99"/>
      <c r="Y24" s="100"/>
      <c r="Z24" s="14"/>
    </row>
    <row r="25" spans="1:26" ht="33" customHeight="1">
      <c r="A25" s="95"/>
      <c r="B25" s="74"/>
      <c r="C25" s="140"/>
      <c r="D25" s="140"/>
      <c r="E25" s="95"/>
      <c r="F25" s="129"/>
      <c r="G25" s="100"/>
      <c r="H25" s="14"/>
      <c r="J25" s="143"/>
      <c r="K25" s="49"/>
      <c r="L25" s="101"/>
      <c r="M25" s="97"/>
      <c r="N25" s="98"/>
      <c r="O25" s="102"/>
      <c r="P25" s="100"/>
      <c r="Q25" s="14"/>
      <c r="S25" s="103"/>
      <c r="T25" s="104"/>
      <c r="U25" s="105"/>
      <c r="V25" s="103"/>
      <c r="W25" s="98"/>
      <c r="X25" s="106"/>
      <c r="Y25" s="103"/>
      <c r="Z25" s="19"/>
    </row>
    <row r="26" spans="1:26" ht="17.25" thickBot="1">
      <c r="A26" s="97"/>
      <c r="B26" s="74"/>
      <c r="C26" s="123"/>
      <c r="D26" s="141"/>
      <c r="E26" s="95"/>
      <c r="F26" s="75"/>
      <c r="G26" s="113"/>
      <c r="H26" s="19"/>
      <c r="J26" s="103"/>
      <c r="K26" s="104"/>
      <c r="L26" s="54"/>
      <c r="M26" s="103"/>
      <c r="N26" s="144"/>
      <c r="O26" s="106"/>
      <c r="P26" s="103"/>
      <c r="Q26" s="19"/>
      <c r="S26" s="97"/>
      <c r="T26" s="74"/>
      <c r="U26" s="107"/>
      <c r="V26" s="97"/>
      <c r="W26" s="108"/>
      <c r="X26" s="109"/>
      <c r="Y26" s="110"/>
      <c r="Z26" s="25"/>
    </row>
    <row r="27" spans="1:26" ht="42" customHeight="1">
      <c r="A27" s="125"/>
      <c r="B27" s="118"/>
      <c r="C27" s="118"/>
      <c r="D27" s="141"/>
      <c r="E27" s="95"/>
      <c r="F27" s="83"/>
      <c r="G27" s="110"/>
      <c r="H27" s="25"/>
      <c r="J27" s="97"/>
      <c r="K27" s="74"/>
      <c r="L27" s="107"/>
      <c r="M27" s="97"/>
      <c r="N27" s="98"/>
      <c r="O27" s="109"/>
      <c r="P27" s="100"/>
      <c r="Q27" s="25"/>
      <c r="S27" s="111"/>
      <c r="T27" s="112"/>
      <c r="U27" s="53"/>
      <c r="V27" s="113"/>
      <c r="W27" s="98"/>
      <c r="X27" s="114"/>
      <c r="Y27" s="115"/>
      <c r="Z27" s="25"/>
    </row>
    <row r="28" spans="1:26" ht="54" customHeight="1">
      <c r="A28" s="97"/>
      <c r="B28" s="74"/>
      <c r="C28" s="142"/>
      <c r="D28" s="141"/>
      <c r="E28" s="95"/>
      <c r="F28" s="83"/>
      <c r="G28" s="26"/>
      <c r="H28" s="25"/>
      <c r="J28" s="97"/>
      <c r="K28" s="74"/>
      <c r="L28" s="123"/>
      <c r="M28" s="117"/>
      <c r="N28" s="98"/>
      <c r="O28" s="124"/>
      <c r="P28" s="110"/>
      <c r="Q28" s="25"/>
      <c r="S28" s="110"/>
      <c r="T28" s="118"/>
      <c r="U28" s="119"/>
      <c r="V28" s="120"/>
      <c r="W28" s="98"/>
      <c r="X28" s="121"/>
      <c r="Y28" s="122"/>
      <c r="Z28" s="122"/>
    </row>
    <row r="29" spans="1:26" ht="16.5">
      <c r="A29" s="97"/>
      <c r="B29" s="74"/>
      <c r="C29" s="142"/>
      <c r="D29" s="141"/>
      <c r="E29" s="95"/>
      <c r="F29" s="83"/>
      <c r="G29" s="11"/>
      <c r="H29" s="25"/>
      <c r="J29" s="125"/>
      <c r="K29" s="118"/>
      <c r="L29" s="118"/>
      <c r="M29" s="157"/>
      <c r="N29" s="98"/>
      <c r="O29" s="81"/>
      <c r="P29" s="110"/>
      <c r="Q29" s="25"/>
      <c r="S29" s="84"/>
      <c r="T29" s="74"/>
      <c r="U29" s="76"/>
      <c r="V29" s="77"/>
      <c r="W29" s="95"/>
      <c r="X29" s="78"/>
      <c r="Y29" s="27"/>
      <c r="Z29" s="27"/>
    </row>
    <row r="30" spans="1:26" ht="16.5">
      <c r="A30" s="7"/>
      <c r="B30" s="11"/>
      <c r="C30" s="11"/>
      <c r="D30" s="11"/>
      <c r="E30" s="19"/>
      <c r="F30" s="29"/>
      <c r="G30" s="27"/>
      <c r="H30" s="27"/>
      <c r="J30" s="125"/>
      <c r="K30" s="118"/>
      <c r="L30" s="118"/>
      <c r="M30" s="141"/>
      <c r="N30" s="95"/>
      <c r="O30" s="145"/>
      <c r="P30" s="74"/>
      <c r="Q30" s="27"/>
      <c r="S30" s="84"/>
      <c r="T30" s="74"/>
      <c r="U30" s="77"/>
      <c r="V30" s="77"/>
      <c r="W30" s="95"/>
      <c r="X30" s="79"/>
      <c r="Y30" s="74"/>
      <c r="Z30" s="27"/>
    </row>
    <row r="31" spans="1:26" ht="16.5">
      <c r="A31" s="7"/>
      <c r="B31" s="11"/>
      <c r="C31" s="11"/>
      <c r="D31" s="11"/>
      <c r="E31" s="19"/>
      <c r="F31" s="29"/>
      <c r="G31" s="27"/>
      <c r="H31" s="27"/>
      <c r="J31" s="97"/>
      <c r="K31" s="74"/>
      <c r="L31" s="123"/>
      <c r="M31" s="141"/>
      <c r="N31" s="98"/>
      <c r="O31" s="145"/>
      <c r="P31" s="27"/>
      <c r="Q31" s="27"/>
      <c r="S31" s="84"/>
      <c r="T31" s="74"/>
      <c r="U31" s="80"/>
      <c r="V31" s="77"/>
      <c r="W31" s="51"/>
      <c r="X31" s="81"/>
      <c r="Y31" s="74"/>
      <c r="Z31" s="27"/>
    </row>
    <row r="32" spans="1:26" ht="16.5">
      <c r="A32" s="7"/>
      <c r="B32" s="11"/>
      <c r="C32" s="11"/>
      <c r="D32" s="11"/>
      <c r="E32" s="19"/>
      <c r="F32" s="29"/>
      <c r="G32" s="27"/>
      <c r="H32" s="27"/>
      <c r="J32" s="7"/>
      <c r="K32" s="11"/>
      <c r="L32" s="11"/>
      <c r="M32" s="11"/>
      <c r="N32" s="19"/>
      <c r="O32" s="29"/>
      <c r="P32" s="27"/>
      <c r="Q32" s="27"/>
      <c r="S32" s="30"/>
      <c r="T32" s="30"/>
      <c r="U32" s="31"/>
      <c r="V32" s="24"/>
      <c r="W32" s="19"/>
      <c r="X32" s="26"/>
      <c r="Y32" s="19"/>
      <c r="Z32" s="19"/>
    </row>
    <row r="33" spans="1:26" ht="16.5">
      <c r="A33" s="30"/>
      <c r="B33" s="30"/>
      <c r="C33" s="31"/>
      <c r="D33" s="24"/>
      <c r="E33" s="19"/>
      <c r="F33" s="26"/>
      <c r="G33" s="19"/>
      <c r="H33" s="19"/>
      <c r="J33" s="30"/>
      <c r="K33" s="30"/>
      <c r="L33" s="31"/>
      <c r="M33" s="24"/>
      <c r="N33" s="19"/>
      <c r="O33" s="26"/>
      <c r="P33" s="19"/>
      <c r="Q33" s="19"/>
      <c r="S33" s="19"/>
      <c r="T33" s="19"/>
      <c r="U33" s="19"/>
      <c r="V33" s="19"/>
      <c r="W33" s="28"/>
      <c r="X33" s="59"/>
      <c r="Y33" s="27"/>
      <c r="Z33" s="27"/>
    </row>
    <row r="34" spans="1:26" ht="16.5">
      <c r="A34" s="19"/>
      <c r="B34" s="19"/>
      <c r="C34" s="19"/>
      <c r="D34" s="19"/>
      <c r="E34" s="28"/>
      <c r="F34" s="59"/>
      <c r="G34" s="27"/>
      <c r="H34" s="27"/>
      <c r="J34" s="19"/>
      <c r="K34" s="19"/>
      <c r="L34" s="19"/>
      <c r="M34" s="19"/>
      <c r="N34" s="28"/>
      <c r="O34" s="59"/>
      <c r="P34" s="27"/>
      <c r="Q34" s="27"/>
      <c r="S34" s="13"/>
      <c r="T34" s="166"/>
      <c r="U34" s="166"/>
      <c r="V34" s="13"/>
      <c r="W34" s="13"/>
      <c r="X34" s="60"/>
      <c r="Y34" s="14"/>
      <c r="Z34" s="14"/>
    </row>
    <row r="35" spans="1:17" ht="16.5">
      <c r="A35" s="13"/>
      <c r="B35" s="166"/>
      <c r="C35" s="166"/>
      <c r="D35" s="13"/>
      <c r="E35" s="13"/>
      <c r="F35" s="60"/>
      <c r="G35" s="14"/>
      <c r="H35" s="14"/>
      <c r="J35" s="13"/>
      <c r="K35" s="166"/>
      <c r="L35" s="166"/>
      <c r="M35" s="13"/>
      <c r="N35" s="13"/>
      <c r="O35" s="60"/>
      <c r="P35" s="14"/>
      <c r="Q35" s="14"/>
    </row>
  </sheetData>
  <sheetProtection/>
  <protectedRanges>
    <protectedRange sqref="G8 G28" name="範圍1_6"/>
    <protectedRange sqref="K12:L12 B10:C12 B30:C32 K32:L32" name="範圍1_99"/>
    <protectedRange sqref="M12 D10:D12 D30:D32 M32" name="範圍1_99_1"/>
    <protectedRange sqref="O12 F10:F12 X29 F30:F32 O32" name="範圍1_99_2"/>
    <protectedRange sqref="G9 G29" name="範圍1_33_3"/>
    <protectedRange sqref="F6 F26" name="範圍1_64"/>
    <protectedRange sqref="S29:T29" name="範圍1_66"/>
    <protectedRange sqref="U29" name="範圍1_67"/>
    <protectedRange sqref="V29" name="範圍1_65"/>
    <protectedRange sqref="S30:T30" name="範圍1_72"/>
    <protectedRange sqref="U30" name="範圍1_74"/>
    <protectedRange sqref="V30" name="範圍1_70"/>
    <protectedRange sqref="X30" name="範圍1_75"/>
    <protectedRange sqref="S31:T31" name="範圍1_79"/>
    <protectedRange sqref="U31" name="範圍1_80"/>
    <protectedRange sqref="V31" name="範圍1_78"/>
    <protectedRange sqref="X31" name="範圍1_81"/>
    <protectedRange sqref="Y30" name="範圍1_77"/>
    <protectedRange sqref="Y12 Y31" name="範圍1_84"/>
    <protectedRange sqref="O9 O29" name="範圍1_86"/>
    <protectedRange sqref="F7 F27" name="範圍1_94"/>
    <protectedRange sqref="P10 P30" name="範圍1_90"/>
    <protectedRange sqref="F8 F28" name="範圍1_98"/>
    <protectedRange sqref="S24:U24" name="範圍1_2"/>
    <protectedRange sqref="V24" name="範圍1_4"/>
    <protectedRange sqref="X24" name="範圍1_5"/>
    <protectedRange sqref="Y24" name="範圍1_7"/>
    <protectedRange sqref="M5 M25" name="範圍1_15"/>
    <protectedRange sqref="O5 O25" name="範圍1_16"/>
    <protectedRange sqref="S25:T25" name="範圍1_19_1_3_2"/>
    <protectedRange sqref="U25" name="範圍1_19_1_3_3"/>
    <protectedRange sqref="V6 V25" name="範圍1_19_1_3_1"/>
    <protectedRange sqref="X25" name="範圍1_19_1_3_4"/>
    <protectedRange sqref="Y25" name="範圍1_19_1_1_2"/>
    <protectedRange sqref="M6 M26" name="範圍1_20_1_1"/>
    <protectedRange sqref="O6 O26" name="範圍1_20_1_1_3"/>
    <protectedRange sqref="S7:U7 S26:U26" name="範圍1_31"/>
    <protectedRange sqref="V7 V26" name="範圍1_69"/>
    <protectedRange sqref="X7 X26" name="範圍1_32"/>
    <protectedRange sqref="J7:L7 J27:L27" name="範圍1_33"/>
    <protectedRange sqref="M7 M27" name="範圍1_37"/>
    <protectedRange sqref="O7 O27" name="範圍1_38"/>
    <protectedRange sqref="P7 P27" name="範圍1_39"/>
    <protectedRange sqref="U27" name="範圍1_40"/>
    <protectedRange sqref="S27:T27" name="範圍1_23_1"/>
    <protectedRange sqref="V27" name="範圍1_19_1"/>
    <protectedRange sqref="X27" name="範圍1_41"/>
    <protectedRange sqref="Y8 Y27" name="範圍1_2_2"/>
    <protectedRange sqref="G6 G26" name="範圍1_43"/>
    <protectedRange sqref="X12 X10" name="範圍1_46"/>
    <protectedRange sqref="T28" name="範圍1_48"/>
    <protectedRange sqref="J8:L8 J28:L28" name="範圍1_49"/>
    <protectedRange sqref="M8 M28" name="範圍1_51"/>
    <protectedRange sqref="O8 O28" name="範圍1_68"/>
    <protectedRange sqref="A5 A25" name="範圍1_5_1"/>
    <protectedRange sqref="B5:C5 B25:C25" name="範圍1_1"/>
    <protectedRange sqref="D5 D25" name="範圍1_2_10_1"/>
    <protectedRange sqref="F5 F25" name="範圍1_3"/>
    <protectedRange sqref="G5 G25" name="範圍1_8"/>
    <protectedRange sqref="A6:C6 A26:C26" name="範圍1_10"/>
    <protectedRange sqref="D6 D26" name="範圍1_11"/>
    <protectedRange sqref="D7 D27 M10 M30" name="範圍1_12"/>
    <protectedRange sqref="A8:B9 A28:B29" name="範圍1_13"/>
    <protectedRange sqref="D8:D9 D28:D29" name="範圍1_14"/>
    <protectedRange sqref="L5 L25" name="範圍1_18"/>
    <protectedRange sqref="J5 J25" name="範圍1_1_1_6"/>
    <protectedRange sqref="K5 K25" name="範圍1_94_1"/>
    <protectedRange sqref="L6 L26" name="範圍1_19"/>
    <protectedRange sqref="J6:K6 J26:K26" name="範圍1_20_1_1_1_2"/>
    <protectedRange sqref="P5 P25" name="範圍1_20"/>
    <protectedRange sqref="P6 P26" name="範圍1_19_1_1_2_1"/>
    <protectedRange sqref="J11:L11 J31:L31" name="範圍1_21"/>
    <protectedRange sqref="O10 O30" name="範圍1_22"/>
    <protectedRange sqref="O11 O31" name="範圍1_23"/>
    <protectedRange sqref="M11 M31" name="範圍1_24"/>
    <protectedRange sqref="T5:U5" name="範圍1_25"/>
    <protectedRange sqref="S5" name="範圍1_99_1_1"/>
    <protectedRange sqref="V5" name="範圍1_99_1_2"/>
    <protectedRange sqref="X5" name="範圍1_26"/>
    <protectedRange sqref="U6" name="範圍1_34"/>
    <protectedRange sqref="S6:T6" name="範圍1_19_1_3_2_1"/>
    <protectedRange sqref="X6" name="範圍1_36"/>
    <protectedRange sqref="Y5" name="範圍1_45"/>
    <protectedRange sqref="Y6" name="範圍1_19_1_1_2_2"/>
    <protectedRange sqref="S8" name="範圍1_1_1"/>
    <protectedRange sqref="T8" name="範圍1_1_14"/>
    <protectedRange sqref="U8" name="範圍1_1_20"/>
    <protectedRange sqref="X8" name="範圍1_1_23"/>
    <protectedRange sqref="S9" name="範圍1_56_6"/>
    <protectedRange sqref="X9" name="範圍1_56_8"/>
    <protectedRange sqref="V9" name="範圍1_7_2_1_1_1"/>
    <protectedRange sqref="T9" name="範圍1_47"/>
    <protectedRange sqref="S10:U10 T11:T13" name="範圍1_50"/>
    <protectedRange sqref="V10" name="範圍1_36_2"/>
  </protectedRanges>
  <mergeCells count="18">
    <mergeCell ref="A21:F21"/>
    <mergeCell ref="A22:E22"/>
    <mergeCell ref="B35:C35"/>
    <mergeCell ref="J21:O21"/>
    <mergeCell ref="J22:N22"/>
    <mergeCell ref="K35:L35"/>
    <mergeCell ref="B15:C15"/>
    <mergeCell ref="S2:W2"/>
    <mergeCell ref="A2:E2"/>
    <mergeCell ref="J2:N2"/>
    <mergeCell ref="K15:L15"/>
    <mergeCell ref="A1:F1"/>
    <mergeCell ref="S20:X20"/>
    <mergeCell ref="S21:W21"/>
    <mergeCell ref="T34:U34"/>
    <mergeCell ref="J1:O1"/>
    <mergeCell ref="S1:X1"/>
    <mergeCell ref="T15:U15"/>
  </mergeCells>
  <conditionalFormatting sqref="J7">
    <cfRule type="expression" priority="52" dxfId="101" stopIfTrue="1">
      <formula>I7=1</formula>
    </cfRule>
  </conditionalFormatting>
  <conditionalFormatting sqref="S26">
    <cfRule type="expression" priority="41" dxfId="101" stopIfTrue="1">
      <formula>R26=1</formula>
    </cfRule>
  </conditionalFormatting>
  <conditionalFormatting sqref="S31">
    <cfRule type="expression" priority="43" dxfId="101" stopIfTrue="1">
      <formula>R31=1</formula>
    </cfRule>
  </conditionalFormatting>
  <conditionalFormatting sqref="S28">
    <cfRule type="expression" priority="35" dxfId="101" stopIfTrue="1">
      <formula>R28=1</formula>
    </cfRule>
  </conditionalFormatting>
  <conditionalFormatting sqref="S7">
    <cfRule type="expression" priority="53" dxfId="101" stopIfTrue="1">
      <formula>R7=1</formula>
    </cfRule>
  </conditionalFormatting>
  <conditionalFormatting sqref="S27">
    <cfRule type="expression" priority="38" dxfId="101" stopIfTrue="1">
      <formula>R27=1</formula>
    </cfRule>
  </conditionalFormatting>
  <conditionalFormatting sqref="S29">
    <cfRule type="expression" priority="45" dxfId="101" stopIfTrue="1">
      <formula>R29=1</formula>
    </cfRule>
  </conditionalFormatting>
  <conditionalFormatting sqref="S30">
    <cfRule type="expression" priority="44" dxfId="101" stopIfTrue="1">
      <formula>R30=1</formula>
    </cfRule>
  </conditionalFormatting>
  <conditionalFormatting sqref="S24">
    <cfRule type="expression" priority="42" dxfId="101" stopIfTrue="1">
      <formula>R24=1</formula>
    </cfRule>
  </conditionalFormatting>
  <conditionalFormatting sqref="S27">
    <cfRule type="expression" priority="40" dxfId="101" stopIfTrue="1">
      <formula>R27=1</formula>
    </cfRule>
  </conditionalFormatting>
  <conditionalFormatting sqref="S27">
    <cfRule type="expression" priority="39" dxfId="101" stopIfTrue="1">
      <formula>R27=1</formula>
    </cfRule>
  </conditionalFormatting>
  <conditionalFormatting sqref="J8">
    <cfRule type="expression" priority="34" dxfId="101" stopIfTrue="1">
      <formula>I8=1</formula>
    </cfRule>
  </conditionalFormatting>
  <conditionalFormatting sqref="A5">
    <cfRule type="expression" priority="26" dxfId="101" stopIfTrue="1">
      <formula>D5=1</formula>
    </cfRule>
  </conditionalFormatting>
  <conditionalFormatting sqref="A6">
    <cfRule type="expression" priority="25" dxfId="101" stopIfTrue="1">
      <formula>IV6=1</formula>
    </cfRule>
  </conditionalFormatting>
  <conditionalFormatting sqref="A8:A9">
    <cfRule type="expression" priority="24" dxfId="101" stopIfTrue="1">
      <formula>IV8=1</formula>
    </cfRule>
  </conditionalFormatting>
  <conditionalFormatting sqref="A25">
    <cfRule type="expression" priority="23" dxfId="101" stopIfTrue="1">
      <formula>D25=1</formula>
    </cfRule>
  </conditionalFormatting>
  <conditionalFormatting sqref="A26">
    <cfRule type="expression" priority="22" dxfId="101" stopIfTrue="1">
      <formula>IV26=1</formula>
    </cfRule>
  </conditionalFormatting>
  <conditionalFormatting sqref="A28:A29">
    <cfRule type="expression" priority="21" dxfId="101" stopIfTrue="1">
      <formula>IV28=1</formula>
    </cfRule>
  </conditionalFormatting>
  <conditionalFormatting sqref="J5">
    <cfRule type="expression" priority="20" dxfId="101" stopIfTrue="1">
      <formula>M5=1</formula>
    </cfRule>
  </conditionalFormatting>
  <conditionalFormatting sqref="J11">
    <cfRule type="expression" priority="19" dxfId="101" stopIfTrue="1">
      <formula>I11=1</formula>
    </cfRule>
  </conditionalFormatting>
  <conditionalFormatting sqref="J27">
    <cfRule type="expression" priority="18" dxfId="101" stopIfTrue="1">
      <formula>I27=1</formula>
    </cfRule>
  </conditionalFormatting>
  <conditionalFormatting sqref="S8">
    <cfRule type="expression" priority="13" dxfId="101" stopIfTrue="1">
      <formula>R8=1</formula>
    </cfRule>
  </conditionalFormatting>
  <conditionalFormatting sqref="J25">
    <cfRule type="expression" priority="15" dxfId="101" stopIfTrue="1">
      <formula>M25=1</formula>
    </cfRule>
  </conditionalFormatting>
  <conditionalFormatting sqref="S8">
    <cfRule type="expression" priority="11" dxfId="101" stopIfTrue="1">
      <formula>R8=1</formula>
    </cfRule>
  </conditionalFormatting>
  <conditionalFormatting sqref="S8">
    <cfRule type="expression" priority="12" dxfId="101" stopIfTrue="1">
      <formula>R8=1</formula>
    </cfRule>
  </conditionalFormatting>
  <conditionalFormatting sqref="J9">
    <cfRule type="expression" priority="4" dxfId="101" stopIfTrue="1">
      <formula>I9=1</formula>
    </cfRule>
  </conditionalFormatting>
  <conditionalFormatting sqref="J28">
    <cfRule type="expression" priority="3" dxfId="101" stopIfTrue="1">
      <formula>I28=1</formula>
    </cfRule>
  </conditionalFormatting>
  <conditionalFormatting sqref="J31">
    <cfRule type="expression" priority="2" dxfId="101" stopIfTrue="1">
      <formula>I31=1</formula>
    </cfRule>
  </conditionalFormatting>
  <conditionalFormatting sqref="J29">
    <cfRule type="expression" priority="1" dxfId="101" stopIfTrue="1">
      <formula>I29=1</formula>
    </cfRule>
  </conditionalFormatting>
  <conditionalFormatting sqref="S10">
    <cfRule type="expression" priority="6" dxfId="101" stopIfTrue="1">
      <formula>R10=1</formula>
    </cfRule>
  </conditionalFormatting>
  <conditionalFormatting sqref="S11:S13">
    <cfRule type="expression" priority="5" dxfId="101" stopIfTrue="1">
      <formula>R11=1</formula>
    </cfRule>
  </conditionalFormatting>
  <printOptions/>
  <pageMargins left="0.5511811023622047" right="0.5511811023622047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Footer>&amp;R&amp;"微軟正黑體,標準"&amp;11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zoomScale="90" zoomScaleNormal="90" zoomScalePageLayoutView="0" workbookViewId="0" topLeftCell="O1">
      <selection activeCell="AA5" sqref="AA5:AA11"/>
    </sheetView>
  </sheetViews>
  <sheetFormatPr defaultColWidth="9.00390625" defaultRowHeight="16.5"/>
  <cols>
    <col min="1" max="1" width="17.00390625" style="15" customWidth="1"/>
    <col min="2" max="2" width="6.375" style="15" customWidth="1"/>
    <col min="3" max="3" width="8.875" style="15" customWidth="1"/>
    <col min="4" max="4" width="9.50390625" style="15" customWidth="1"/>
    <col min="5" max="5" width="5.875" style="15" customWidth="1"/>
    <col min="6" max="6" width="10.625" style="56" customWidth="1"/>
    <col min="7" max="7" width="10.875" style="15" customWidth="1"/>
    <col min="8" max="8" width="8.00390625" style="15" customWidth="1"/>
    <col min="9" max="9" width="4.125" style="15" customWidth="1"/>
    <col min="10" max="10" width="15.25390625" style="15" customWidth="1"/>
    <col min="11" max="11" width="8.875" style="15" customWidth="1"/>
    <col min="12" max="14" width="9.00390625" style="15" customWidth="1"/>
    <col min="15" max="15" width="9.00390625" style="56" customWidth="1"/>
    <col min="16" max="16" width="11.875" style="15" customWidth="1"/>
    <col min="17" max="18" width="9.00390625" style="15" customWidth="1"/>
    <col min="19" max="19" width="16.75390625" style="15" customWidth="1"/>
    <col min="20" max="20" width="6.50390625" style="15" customWidth="1"/>
    <col min="21" max="22" width="9.00390625" style="15" customWidth="1"/>
    <col min="23" max="23" width="10.375" style="15" customWidth="1"/>
    <col min="24" max="24" width="9.00390625" style="56" customWidth="1"/>
    <col min="25" max="25" width="12.25390625" style="15" customWidth="1"/>
    <col min="26" max="16384" width="9.00390625" style="15" customWidth="1"/>
  </cols>
  <sheetData>
    <row r="1" spans="1:24" s="1" customFormat="1" ht="16.5">
      <c r="A1" s="164" t="s">
        <v>139</v>
      </c>
      <c r="B1" s="164"/>
      <c r="C1" s="164"/>
      <c r="D1" s="164"/>
      <c r="E1" s="164"/>
      <c r="F1" s="164"/>
      <c r="J1" s="164" t="s">
        <v>139</v>
      </c>
      <c r="K1" s="164"/>
      <c r="L1" s="164"/>
      <c r="M1" s="164"/>
      <c r="N1" s="164"/>
      <c r="O1" s="164"/>
      <c r="S1" s="164" t="s">
        <v>139</v>
      </c>
      <c r="T1" s="164"/>
      <c r="U1" s="164"/>
      <c r="V1" s="164"/>
      <c r="W1" s="164"/>
      <c r="X1" s="164"/>
    </row>
    <row r="2" spans="1:24" s="1" customFormat="1" ht="16.5">
      <c r="A2" s="165" t="s">
        <v>138</v>
      </c>
      <c r="B2" s="165"/>
      <c r="C2" s="165"/>
      <c r="D2" s="165"/>
      <c r="E2" s="165"/>
      <c r="F2" s="55"/>
      <c r="J2" s="165" t="s">
        <v>138</v>
      </c>
      <c r="K2" s="165"/>
      <c r="L2" s="165"/>
      <c r="M2" s="165"/>
      <c r="N2" s="165"/>
      <c r="O2" s="55"/>
      <c r="S2" s="165" t="s">
        <v>138</v>
      </c>
      <c r="T2" s="165"/>
      <c r="U2" s="165"/>
      <c r="V2" s="165"/>
      <c r="W2" s="165"/>
      <c r="X2" s="55"/>
    </row>
    <row r="3" spans="1:23" ht="16.5">
      <c r="A3" s="15" t="s">
        <v>1</v>
      </c>
      <c r="B3" s="23" t="s">
        <v>55</v>
      </c>
      <c r="C3" s="15" t="s">
        <v>2</v>
      </c>
      <c r="D3" s="15" t="s">
        <v>3</v>
      </c>
      <c r="E3" s="15" t="s">
        <v>4</v>
      </c>
      <c r="J3" s="15" t="s">
        <v>51</v>
      </c>
      <c r="K3" s="23" t="s">
        <v>55</v>
      </c>
      <c r="L3" s="15" t="s">
        <v>2</v>
      </c>
      <c r="M3" s="15" t="s">
        <v>3</v>
      </c>
      <c r="N3" s="15" t="s">
        <v>4</v>
      </c>
      <c r="S3" s="15" t="s">
        <v>52</v>
      </c>
      <c r="T3" s="23"/>
      <c r="U3" s="15" t="s">
        <v>2</v>
      </c>
      <c r="V3" s="15" t="s">
        <v>3</v>
      </c>
      <c r="W3" s="15" t="s">
        <v>4</v>
      </c>
    </row>
    <row r="4" spans="1:26" s="6" customFormat="1" ht="17.25" thickBot="1">
      <c r="A4" s="10" t="s">
        <v>6</v>
      </c>
      <c r="B4" s="10" t="s">
        <v>0</v>
      </c>
      <c r="C4" s="10" t="s">
        <v>39</v>
      </c>
      <c r="D4" s="10" t="s">
        <v>5</v>
      </c>
      <c r="E4" s="10" t="s">
        <v>9</v>
      </c>
      <c r="F4" s="61" t="s">
        <v>12</v>
      </c>
      <c r="G4" s="10" t="s">
        <v>14</v>
      </c>
      <c r="H4" s="10" t="s">
        <v>15</v>
      </c>
      <c r="J4" s="10" t="s">
        <v>6</v>
      </c>
      <c r="K4" s="10" t="s">
        <v>0</v>
      </c>
      <c r="L4" s="10" t="s">
        <v>39</v>
      </c>
      <c r="M4" s="10" t="s">
        <v>5</v>
      </c>
      <c r="N4" s="10" t="s">
        <v>9</v>
      </c>
      <c r="O4" s="61" t="s">
        <v>12</v>
      </c>
      <c r="P4" s="10" t="s">
        <v>14</v>
      </c>
      <c r="Q4" s="10" t="s">
        <v>15</v>
      </c>
      <c r="S4" s="10" t="s">
        <v>6</v>
      </c>
      <c r="T4" s="10" t="s">
        <v>0</v>
      </c>
      <c r="U4" s="10" t="s">
        <v>39</v>
      </c>
      <c r="V4" s="10" t="s">
        <v>5</v>
      </c>
      <c r="W4" s="10" t="s">
        <v>9</v>
      </c>
      <c r="X4" s="61" t="s">
        <v>12</v>
      </c>
      <c r="Y4" s="10" t="s">
        <v>14</v>
      </c>
      <c r="Z4" s="10" t="s">
        <v>15</v>
      </c>
    </row>
    <row r="5" spans="1:26" s="6" customFormat="1" ht="48.75" thickBot="1" thickTop="1">
      <c r="A5" s="95" t="s">
        <v>140</v>
      </c>
      <c r="B5" s="74" t="s">
        <v>141</v>
      </c>
      <c r="C5" s="140" t="s">
        <v>61</v>
      </c>
      <c r="D5" s="140" t="s">
        <v>142</v>
      </c>
      <c r="E5" s="95">
        <v>212</v>
      </c>
      <c r="F5" s="129" t="s">
        <v>143</v>
      </c>
      <c r="G5" s="100" t="s">
        <v>144</v>
      </c>
      <c r="H5" s="14"/>
      <c r="I5" s="4"/>
      <c r="J5" s="143" t="s">
        <v>151</v>
      </c>
      <c r="K5" s="49" t="s">
        <v>152</v>
      </c>
      <c r="L5" s="101" t="s">
        <v>153</v>
      </c>
      <c r="M5" s="97" t="s">
        <v>63</v>
      </c>
      <c r="N5" s="98">
        <v>218</v>
      </c>
      <c r="O5" s="102" t="s">
        <v>64</v>
      </c>
      <c r="P5" s="100" t="s">
        <v>156</v>
      </c>
      <c r="Q5" s="14"/>
      <c r="S5" s="140" t="s">
        <v>161</v>
      </c>
      <c r="T5" s="146" t="s">
        <v>60</v>
      </c>
      <c r="U5" s="147" t="s">
        <v>162</v>
      </c>
      <c r="V5" s="140" t="s">
        <v>163</v>
      </c>
      <c r="W5" s="144">
        <v>201</v>
      </c>
      <c r="X5" s="148" t="s">
        <v>164</v>
      </c>
      <c r="Y5" s="150" t="s">
        <v>165</v>
      </c>
      <c r="Z5" s="14"/>
    </row>
    <row r="6" spans="1:26" s="6" customFormat="1" ht="48" thickBot="1">
      <c r="A6" s="116"/>
      <c r="B6" s="74"/>
      <c r="C6" s="49"/>
      <c r="D6" s="115"/>
      <c r="E6" s="98"/>
      <c r="F6" s="75"/>
      <c r="G6" s="113"/>
      <c r="H6" s="19"/>
      <c r="J6" s="103" t="s">
        <v>154</v>
      </c>
      <c r="K6" s="104" t="s">
        <v>65</v>
      </c>
      <c r="L6" s="54" t="s">
        <v>155</v>
      </c>
      <c r="M6" s="103" t="s">
        <v>63</v>
      </c>
      <c r="N6" s="144">
        <v>245</v>
      </c>
      <c r="O6" s="106" t="s">
        <v>67</v>
      </c>
      <c r="P6" s="103" t="s">
        <v>157</v>
      </c>
      <c r="Q6" s="19"/>
      <c r="S6" s="103" t="s">
        <v>154</v>
      </c>
      <c r="T6" s="104" t="s">
        <v>66</v>
      </c>
      <c r="U6" s="54" t="s">
        <v>155</v>
      </c>
      <c r="V6" s="103" t="s">
        <v>63</v>
      </c>
      <c r="W6" s="98">
        <v>175</v>
      </c>
      <c r="X6" s="54">
        <v>105038</v>
      </c>
      <c r="Y6" s="103" t="s">
        <v>157</v>
      </c>
      <c r="Z6" s="19"/>
    </row>
    <row r="7" spans="1:26" s="6" customFormat="1" ht="47.25">
      <c r="A7" s="7"/>
      <c r="B7" s="7"/>
      <c r="C7" s="7"/>
      <c r="D7" s="8"/>
      <c r="E7" s="19"/>
      <c r="F7" s="58"/>
      <c r="G7" s="19"/>
      <c r="H7" s="25"/>
      <c r="J7" s="97" t="s">
        <v>68</v>
      </c>
      <c r="K7" s="74" t="s">
        <v>65</v>
      </c>
      <c r="L7" s="107" t="s">
        <v>69</v>
      </c>
      <c r="M7" s="97" t="s">
        <v>62</v>
      </c>
      <c r="N7" s="98">
        <v>230</v>
      </c>
      <c r="O7" s="109" t="s">
        <v>71</v>
      </c>
      <c r="P7" s="100" t="s">
        <v>72</v>
      </c>
      <c r="Q7" s="25"/>
      <c r="S7" s="97" t="s">
        <v>68</v>
      </c>
      <c r="T7" s="74" t="s">
        <v>66</v>
      </c>
      <c r="U7" s="107" t="s">
        <v>69</v>
      </c>
      <c r="V7" s="97" t="s">
        <v>62</v>
      </c>
      <c r="W7" s="149">
        <v>220</v>
      </c>
      <c r="X7" s="109" t="s">
        <v>70</v>
      </c>
      <c r="Y7" s="110" t="s">
        <v>166</v>
      </c>
      <c r="Z7" s="25"/>
    </row>
    <row r="8" spans="1:26" s="6" customFormat="1" ht="23.25" thickBot="1">
      <c r="A8" s="11"/>
      <c r="B8" s="11"/>
      <c r="C8" s="11"/>
      <c r="D8" s="11"/>
      <c r="E8" s="19"/>
      <c r="F8" s="29"/>
      <c r="G8" s="26"/>
      <c r="H8" s="25"/>
      <c r="J8" s="97" t="s">
        <v>107</v>
      </c>
      <c r="K8" s="74" t="s">
        <v>66</v>
      </c>
      <c r="L8" s="89" t="s">
        <v>108</v>
      </c>
      <c r="M8" s="97" t="s">
        <v>81</v>
      </c>
      <c r="N8" s="98">
        <v>353</v>
      </c>
      <c r="O8" s="134" t="s">
        <v>109</v>
      </c>
      <c r="P8" s="100"/>
      <c r="Q8" s="25"/>
      <c r="S8" s="151" t="s">
        <v>167</v>
      </c>
      <c r="T8" s="152">
        <v>2</v>
      </c>
      <c r="U8" s="152" t="s">
        <v>168</v>
      </c>
      <c r="V8" s="100" t="s">
        <v>169</v>
      </c>
      <c r="W8" s="153">
        <v>178</v>
      </c>
      <c r="X8" s="152" t="s">
        <v>170</v>
      </c>
      <c r="Y8" s="115"/>
      <c r="Z8" s="25"/>
    </row>
    <row r="9" spans="1:26" s="6" customFormat="1" ht="23.25" thickBot="1">
      <c r="A9" s="11"/>
      <c r="B9" s="11"/>
      <c r="C9" s="11"/>
      <c r="D9" s="11"/>
      <c r="E9" s="19"/>
      <c r="F9" s="29"/>
      <c r="G9" s="19"/>
      <c r="H9" s="11"/>
      <c r="I9" s="22"/>
      <c r="J9" s="97" t="s">
        <v>110</v>
      </c>
      <c r="K9" s="74" t="s">
        <v>66</v>
      </c>
      <c r="L9" s="133" t="s">
        <v>188</v>
      </c>
      <c r="M9" s="97" t="s">
        <v>76</v>
      </c>
      <c r="N9" s="153">
        <v>308</v>
      </c>
      <c r="O9" s="134" t="s">
        <v>187</v>
      </c>
      <c r="P9" s="100"/>
      <c r="Q9" s="11"/>
      <c r="S9" s="100" t="s">
        <v>137</v>
      </c>
      <c r="T9" s="72" t="s">
        <v>60</v>
      </c>
      <c r="U9" s="140" t="s">
        <v>171</v>
      </c>
      <c r="V9" s="154" t="s">
        <v>74</v>
      </c>
      <c r="W9" s="98">
        <v>158</v>
      </c>
      <c r="X9" s="136" t="s">
        <v>172</v>
      </c>
      <c r="Y9" s="73" t="s">
        <v>173</v>
      </c>
      <c r="Z9" s="25"/>
    </row>
    <row r="10" spans="1:26" s="6" customFormat="1" ht="21.75" customHeight="1">
      <c r="A10" s="30"/>
      <c r="B10" s="31"/>
      <c r="C10" s="30"/>
      <c r="D10" s="32"/>
      <c r="E10" s="19"/>
      <c r="F10" s="26"/>
      <c r="G10" s="9"/>
      <c r="H10" s="12"/>
      <c r="J10" s="71"/>
      <c r="K10" s="50"/>
      <c r="L10" s="49"/>
      <c r="M10" s="49"/>
      <c r="N10" s="51"/>
      <c r="O10" s="93"/>
      <c r="P10" s="9"/>
      <c r="Q10" s="12"/>
      <c r="S10" s="97" t="s">
        <v>103</v>
      </c>
      <c r="T10" s="74" t="s">
        <v>66</v>
      </c>
      <c r="U10" s="133" t="s">
        <v>185</v>
      </c>
      <c r="V10" s="97" t="s">
        <v>57</v>
      </c>
      <c r="W10" s="95">
        <v>341</v>
      </c>
      <c r="X10" s="134" t="s">
        <v>186</v>
      </c>
      <c r="Y10" s="100"/>
      <c r="Z10" s="12"/>
    </row>
    <row r="11" spans="1:26" s="6" customFormat="1" ht="24.75" customHeight="1">
      <c r="A11" s="30"/>
      <c r="B11" s="30"/>
      <c r="C11" s="31"/>
      <c r="D11" s="24"/>
      <c r="E11" s="19"/>
      <c r="F11" s="62"/>
      <c r="G11" s="9"/>
      <c r="H11" s="10"/>
      <c r="J11" s="71"/>
      <c r="K11" s="50"/>
      <c r="L11" s="49"/>
      <c r="M11" s="49"/>
      <c r="N11" s="51"/>
      <c r="O11" s="54"/>
      <c r="P11" s="9"/>
      <c r="Q11" s="10"/>
      <c r="S11" s="97" t="s">
        <v>104</v>
      </c>
      <c r="T11" s="74" t="s">
        <v>66</v>
      </c>
      <c r="U11" s="133" t="s">
        <v>105</v>
      </c>
      <c r="V11" s="100" t="s">
        <v>62</v>
      </c>
      <c r="W11" s="95">
        <v>315</v>
      </c>
      <c r="X11" s="132" t="s">
        <v>106</v>
      </c>
      <c r="Y11" s="100"/>
      <c r="Z11" s="10"/>
    </row>
    <row r="12" spans="1:26" s="6" customFormat="1" ht="16.5">
      <c r="A12" s="5"/>
      <c r="B12" s="10"/>
      <c r="C12" s="10"/>
      <c r="D12" s="10"/>
      <c r="E12" s="12"/>
      <c r="F12" s="62"/>
      <c r="G12" s="5"/>
      <c r="H12" s="5"/>
      <c r="J12" s="5"/>
      <c r="K12" s="10"/>
      <c r="L12" s="10"/>
      <c r="M12" s="10"/>
      <c r="N12" s="12"/>
      <c r="O12" s="62"/>
      <c r="P12" s="5"/>
      <c r="Q12" s="5"/>
      <c r="S12" s="125"/>
      <c r="T12" s="118"/>
      <c r="U12" s="118"/>
      <c r="V12" s="125"/>
      <c r="W12" s="98"/>
      <c r="X12" s="135"/>
      <c r="Y12" s="110"/>
      <c r="Z12" s="27"/>
    </row>
    <row r="13" spans="1:26" s="6" customFormat="1" ht="16.5">
      <c r="A13" s="10"/>
      <c r="B13" s="10"/>
      <c r="C13" s="10"/>
      <c r="D13" s="10"/>
      <c r="E13" s="12"/>
      <c r="F13" s="62"/>
      <c r="G13" s="5"/>
      <c r="H13" s="5"/>
      <c r="J13" s="10"/>
      <c r="K13" s="10"/>
      <c r="L13" s="10"/>
      <c r="M13" s="10"/>
      <c r="N13" s="12"/>
      <c r="O13" s="62"/>
      <c r="P13" s="5"/>
      <c r="Q13" s="5"/>
      <c r="S13" s="71"/>
      <c r="T13" s="50"/>
      <c r="U13" s="74"/>
      <c r="V13" s="49"/>
      <c r="W13" s="51"/>
      <c r="X13" s="54"/>
      <c r="Y13" s="5"/>
      <c r="Z13" s="5"/>
    </row>
    <row r="14" spans="1:26" s="6" customFormat="1" ht="16.5">
      <c r="A14" s="5"/>
      <c r="B14" s="5"/>
      <c r="C14" s="5"/>
      <c r="D14" s="5"/>
      <c r="E14" s="12"/>
      <c r="F14" s="61"/>
      <c r="G14" s="12"/>
      <c r="H14" s="12"/>
      <c r="J14" s="5"/>
      <c r="K14" s="5"/>
      <c r="L14" s="5"/>
      <c r="M14" s="5"/>
      <c r="N14" s="12"/>
      <c r="O14" s="61"/>
      <c r="P14" s="12"/>
      <c r="Q14" s="12"/>
      <c r="S14" s="5"/>
      <c r="T14" s="5"/>
      <c r="U14" s="5"/>
      <c r="V14" s="5"/>
      <c r="W14" s="12"/>
      <c r="X14" s="61"/>
      <c r="Y14" s="12"/>
      <c r="Z14" s="12"/>
    </row>
    <row r="15" spans="1:26" s="6" customFormat="1" ht="16.5">
      <c r="A15" s="5"/>
      <c r="B15" s="5"/>
      <c r="C15" s="5"/>
      <c r="D15" s="5"/>
      <c r="E15" s="9"/>
      <c r="F15" s="61"/>
      <c r="G15" s="10"/>
      <c r="H15" s="10"/>
      <c r="J15" s="5"/>
      <c r="K15" s="5"/>
      <c r="L15" s="5"/>
      <c r="M15" s="5"/>
      <c r="N15" s="9"/>
      <c r="O15" s="61"/>
      <c r="P15" s="10"/>
      <c r="Q15" s="10"/>
      <c r="S15" s="5"/>
      <c r="T15" s="5"/>
      <c r="U15" s="5"/>
      <c r="V15" s="5"/>
      <c r="W15" s="9"/>
      <c r="X15" s="61"/>
      <c r="Y15" s="10"/>
      <c r="Z15" s="10"/>
    </row>
    <row r="16" spans="1:26" s="1" customFormat="1" ht="16.5">
      <c r="A16" s="13" t="s">
        <v>43</v>
      </c>
      <c r="B16" s="166">
        <f>SUM(E5:E15)</f>
        <v>212</v>
      </c>
      <c r="C16" s="166"/>
      <c r="D16" s="13"/>
      <c r="E16" s="13"/>
      <c r="F16" s="60"/>
      <c r="G16" s="13"/>
      <c r="H16" s="13"/>
      <c r="J16" s="13" t="s">
        <v>41</v>
      </c>
      <c r="K16" s="166">
        <f>SUM(N5:N15)</f>
        <v>1354</v>
      </c>
      <c r="L16" s="166"/>
      <c r="M16" s="13"/>
      <c r="N16" s="13"/>
      <c r="O16" s="60"/>
      <c r="P16" s="13"/>
      <c r="Q16" s="13"/>
      <c r="S16" s="13" t="s">
        <v>41</v>
      </c>
      <c r="T16" s="166">
        <f>SUM(W5:W15)</f>
        <v>1588</v>
      </c>
      <c r="U16" s="166"/>
      <c r="V16" s="13"/>
      <c r="W16" s="13"/>
      <c r="X16" s="60"/>
      <c r="Y16" s="13"/>
      <c r="Z16" s="13"/>
    </row>
    <row r="20" spans="19:26" ht="16.5">
      <c r="S20" s="164"/>
      <c r="T20" s="164"/>
      <c r="U20" s="164"/>
      <c r="V20" s="164"/>
      <c r="W20" s="164"/>
      <c r="X20" s="164"/>
      <c r="Y20" s="1"/>
      <c r="Z20" s="1"/>
    </row>
    <row r="21" spans="19:26" ht="16.5">
      <c r="S21" s="165"/>
      <c r="T21" s="165"/>
      <c r="U21" s="165"/>
      <c r="V21" s="165"/>
      <c r="W21" s="165"/>
      <c r="X21" s="55"/>
      <c r="Y21" s="1"/>
      <c r="Z21" s="1"/>
    </row>
    <row r="22" ht="16.5">
      <c r="T22" s="23"/>
    </row>
  </sheetData>
  <sheetProtection/>
  <protectedRanges>
    <protectedRange sqref="G8" name="範圍1_6_2"/>
    <protectedRange sqref="F11" name="範圍1_6_2_1"/>
    <protectedRange sqref="A7:C7" name="範圍1_1_13"/>
    <protectedRange sqref="C8 A8" name="範圍1_71"/>
    <protectedRange sqref="B8" name="範圍1_3_6"/>
    <protectedRange sqref="A9:C9" name="範圍1_33"/>
    <protectedRange sqref="D7" name="範圍1_1_13_2"/>
    <protectedRange sqref="D8" name="範圍1_71_2"/>
    <protectedRange sqref="D9" name="範圍1_33_2"/>
    <protectedRange sqref="F7" name="範圍1_1_13_3"/>
    <protectedRange sqref="F8" name="範圍1_71_3"/>
    <protectedRange sqref="F9" name="範圍1_33_3"/>
    <protectedRange sqref="H9 Q9" name="範圍1_33_4"/>
    <protectedRange sqref="D10" name="範圍1_99_3_1"/>
    <protectedRange sqref="S13:T13" name="範圍1_8_17"/>
    <protectedRange sqref="U13" name="範圍1_8_18"/>
    <protectedRange sqref="V13" name="範圍1_8_16"/>
    <protectedRange sqref="X13" name="範圍1_8_19"/>
    <protectedRange sqref="J10:K10" name="範圍1_8_25"/>
    <protectedRange sqref="L10" name="範圍1_8_26"/>
    <protectedRange sqref="M10" name="範圍1_8_24"/>
    <protectedRange sqref="J11:K11" name="範圍1_8_29"/>
    <protectedRange sqref="L11" name="範圍1_8_30"/>
    <protectedRange sqref="M11" name="範圍1_8_28"/>
    <protectedRange sqref="O11" name="範圍1_8_31"/>
    <protectedRange sqref="F6" name="範圍1_64_1"/>
    <protectedRange sqref="A6:B6" name="範圍1_42"/>
    <protectedRange sqref="C6" name="範圍1_3_26"/>
    <protectedRange sqref="G6" name="範圍1_43"/>
    <protectedRange sqref="S10:T10" name="範圍1_77"/>
    <protectedRange sqref="Y10" name="範圍1_98"/>
    <protectedRange sqref="S11:U11" name="範圍1"/>
    <protectedRange sqref="V11" name="範圍1_44"/>
    <protectedRange sqref="X11" name="範圍1_46"/>
    <protectedRange sqref="Y11" name="範圍1_47"/>
    <protectedRange sqref="J8:L8" name="範圍1_48"/>
    <protectedRange sqref="M8" name="範圍1_49"/>
    <protectedRange sqref="O8" name="範圍1_65"/>
    <protectedRange sqref="P8" name="範圍1_66"/>
    <protectedRange sqref="K9" name="範圍1_67"/>
    <protectedRange sqref="P9" name="範圍1_72"/>
    <protectedRange sqref="S12:T12" name="範圍1_3_15_3"/>
    <protectedRange sqref="U12" name="範圍1_3_15_4"/>
    <protectedRange sqref="V12" name="範圍1_3_15_2"/>
    <protectedRange sqref="X12" name="範圍1_3_15_5"/>
    <protectedRange sqref="A5" name="範圍1_5_1"/>
    <protectedRange sqref="B5:C5" name="範圍1_1"/>
    <protectedRange sqref="D5" name="範圍1_2_10_1"/>
    <protectedRange sqref="F5" name="範圍1_3"/>
    <protectedRange sqref="G5" name="範圍1_8"/>
    <protectedRange sqref="M5" name="範圍1_15_1"/>
    <protectedRange sqref="O5" name="範圍1_16_1"/>
    <protectedRange sqref="M6" name="範圍1_20_1_1"/>
    <protectedRange sqref="O6" name="範圍1_20_1_1_3"/>
    <protectedRange sqref="J7:L7" name="範圍1_33_5"/>
    <protectedRange sqref="M7" name="範圍1_37_1"/>
    <protectedRange sqref="O7" name="範圍1_38_1"/>
    <protectedRange sqref="P7" name="範圍1_39_1"/>
    <protectedRange sqref="L5" name="範圍1_18"/>
    <protectedRange sqref="J5" name="範圍1_1_1_6"/>
    <protectedRange sqref="K5" name="範圍1_94_1"/>
    <protectedRange sqref="L6" name="範圍1_19"/>
    <protectedRange sqref="J6:K6" name="範圍1_20_1_1_1_2_1"/>
    <protectedRange sqref="P5" name="範圍1_20"/>
    <protectedRange sqref="P6" name="範圍1_19_1_1_2_1"/>
    <protectedRange sqref="V6" name="範圍1_19_1_3_1_1"/>
    <protectedRange sqref="S7:U7" name="範圍1_31_1"/>
    <protectedRange sqref="V7" name="範圍1_69_1"/>
    <protectedRange sqref="X7" name="範圍1_32_1"/>
    <protectedRange sqref="Y8" name="範圍1_2_2_1"/>
    <protectedRange sqref="T5:U5" name="範圍1_25"/>
    <protectedRange sqref="S5" name="範圍1_99_1_1"/>
    <protectedRange sqref="V5" name="範圍1_99_1_2"/>
    <protectedRange sqref="X5" name="範圍1_26"/>
    <protectedRange sqref="U6" name="範圍1_34"/>
    <protectedRange sqref="S6:T6" name="範圍1_19_1_3_2_1"/>
    <protectedRange sqref="X6" name="範圍1_36"/>
    <protectedRange sqref="Y5" name="範圍1_45"/>
    <protectedRange sqref="Y6" name="範圍1_19_1_1_2_2"/>
    <protectedRange sqref="S8" name="範圍1_1_1"/>
    <protectedRange sqref="T8" name="範圍1_1_14"/>
    <protectedRange sqref="U8" name="範圍1_1_20"/>
    <protectedRange sqref="X8" name="範圍1_1_23"/>
    <protectedRange sqref="S9" name="範圍1_56_6"/>
    <protectedRange sqref="X9" name="範圍1_56_8"/>
    <protectedRange sqref="V9" name="範圍1_7_2_1_1_1"/>
    <protectedRange sqref="T9" name="範圍1_47_1"/>
    <protectedRange sqref="U10" name="範圍1_84_1"/>
    <protectedRange sqref="V10" name="範圍1_51_1"/>
    <protectedRange sqref="X10" name="範圍1_90_1"/>
    <protectedRange sqref="M9" name="範圍1_6"/>
    <protectedRange sqref="O9" name="範圍1_10"/>
  </protectedRanges>
  <mergeCells count="11">
    <mergeCell ref="K16:L16"/>
    <mergeCell ref="S1:X1"/>
    <mergeCell ref="S20:X20"/>
    <mergeCell ref="S21:W21"/>
    <mergeCell ref="J1:O1"/>
    <mergeCell ref="A1:F1"/>
    <mergeCell ref="T16:U16"/>
    <mergeCell ref="B16:C16"/>
    <mergeCell ref="A2:E2"/>
    <mergeCell ref="J2:N2"/>
    <mergeCell ref="S2:W2"/>
  </mergeCells>
  <conditionalFormatting sqref="A6">
    <cfRule type="expression" priority="28" dxfId="101" stopIfTrue="1">
      <formula>IV6=1</formula>
    </cfRule>
  </conditionalFormatting>
  <conditionalFormatting sqref="J8">
    <cfRule type="expression" priority="24" dxfId="101" stopIfTrue="1">
      <formula>I8=1</formula>
    </cfRule>
  </conditionalFormatting>
  <conditionalFormatting sqref="J9">
    <cfRule type="expression" priority="23" dxfId="101" stopIfTrue="1">
      <formula>I9=1</formula>
    </cfRule>
  </conditionalFormatting>
  <conditionalFormatting sqref="A6">
    <cfRule type="expression" priority="29" dxfId="101" stopIfTrue="1">
      <formula>IV6=1</formula>
    </cfRule>
  </conditionalFormatting>
  <conditionalFormatting sqref="A6">
    <cfRule type="expression" priority="27" dxfId="101" stopIfTrue="1">
      <formula>IV6=1</formula>
    </cfRule>
  </conditionalFormatting>
  <conditionalFormatting sqref="S8">
    <cfRule type="expression" priority="7" dxfId="101" stopIfTrue="1">
      <formula>R8=1</formula>
    </cfRule>
  </conditionalFormatting>
  <conditionalFormatting sqref="J7">
    <cfRule type="expression" priority="14" dxfId="101" stopIfTrue="1">
      <formula>I7=1</formula>
    </cfRule>
  </conditionalFormatting>
  <conditionalFormatting sqref="S7">
    <cfRule type="expression" priority="8" dxfId="101" stopIfTrue="1">
      <formula>R7=1</formula>
    </cfRule>
  </conditionalFormatting>
  <conditionalFormatting sqref="A5">
    <cfRule type="expression" priority="15" dxfId="101" stopIfTrue="1">
      <formula>D5=1</formula>
    </cfRule>
  </conditionalFormatting>
  <conditionalFormatting sqref="S8">
    <cfRule type="expression" priority="6" dxfId="101" stopIfTrue="1">
      <formula>R8=1</formula>
    </cfRule>
  </conditionalFormatting>
  <conditionalFormatting sqref="J5">
    <cfRule type="expression" priority="13" dxfId="101" stopIfTrue="1">
      <formula>M5=1</formula>
    </cfRule>
  </conditionalFormatting>
  <conditionalFormatting sqref="S8">
    <cfRule type="expression" priority="5" dxfId="101" stopIfTrue="1">
      <formula>R8=1</formula>
    </cfRule>
  </conditionalFormatting>
  <conditionalFormatting sqref="S11">
    <cfRule type="expression" priority="1" dxfId="101" stopIfTrue="1">
      <formula>R11=1</formula>
    </cfRule>
  </conditionalFormatting>
  <conditionalFormatting sqref="S10">
    <cfRule type="expression" priority="2" dxfId="101" stopIfTrue="1">
      <formula>R10=1</formula>
    </cfRule>
  </conditionalFormatting>
  <printOptions/>
  <pageMargins left="0.5511811023622047" right="0.5511811023622047" top="0.3937007874015748" bottom="0.3937007874015748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zoomScale="90" zoomScaleNormal="90" zoomScalePageLayoutView="0" workbookViewId="0" topLeftCell="A1">
      <selection activeCell="AA5" sqref="AA5:AA10"/>
    </sheetView>
  </sheetViews>
  <sheetFormatPr defaultColWidth="9.00390625" defaultRowHeight="16.5"/>
  <cols>
    <col min="1" max="1" width="16.875" style="15" customWidth="1"/>
    <col min="2" max="2" width="6.875" style="15" customWidth="1"/>
    <col min="3" max="3" width="9.00390625" style="15" customWidth="1"/>
    <col min="4" max="4" width="8.00390625" style="15" bestFit="1" customWidth="1"/>
    <col min="5" max="5" width="7.50390625" style="15" customWidth="1"/>
    <col min="6" max="6" width="9.875" style="56" customWidth="1"/>
    <col min="7" max="7" width="10.125" style="15" customWidth="1"/>
    <col min="8" max="8" width="8.00390625" style="15" customWidth="1"/>
    <col min="9" max="9" width="3.50390625" style="17" bestFit="1" customWidth="1"/>
    <col min="10" max="10" width="15.875" style="15" customWidth="1"/>
    <col min="11" max="11" width="6.875" style="15" customWidth="1"/>
    <col min="12" max="14" width="9.00390625" style="15" customWidth="1"/>
    <col min="15" max="15" width="9.00390625" style="56" customWidth="1"/>
    <col min="16" max="16" width="11.25390625" style="15" customWidth="1"/>
    <col min="17" max="18" width="9.00390625" style="15" customWidth="1"/>
    <col min="19" max="19" width="19.25390625" style="15" customWidth="1"/>
    <col min="20" max="20" width="6.625" style="15" customWidth="1"/>
    <col min="21" max="23" width="9.00390625" style="15" customWidth="1"/>
    <col min="24" max="24" width="9.00390625" style="56" customWidth="1"/>
    <col min="25" max="25" width="11.125" style="15" customWidth="1"/>
    <col min="26" max="16384" width="9.00390625" style="15" customWidth="1"/>
  </cols>
  <sheetData>
    <row r="1" spans="1:24" s="1" customFormat="1" ht="16.5">
      <c r="A1" s="164" t="s">
        <v>139</v>
      </c>
      <c r="B1" s="164"/>
      <c r="C1" s="164"/>
      <c r="D1" s="164"/>
      <c r="E1" s="164"/>
      <c r="F1" s="164"/>
      <c r="I1" s="3"/>
      <c r="J1" s="164" t="s">
        <v>139</v>
      </c>
      <c r="K1" s="164"/>
      <c r="L1" s="164"/>
      <c r="M1" s="164"/>
      <c r="N1" s="164"/>
      <c r="O1" s="164"/>
      <c r="S1" s="164" t="s">
        <v>139</v>
      </c>
      <c r="T1" s="164"/>
      <c r="U1" s="164"/>
      <c r="V1" s="164"/>
      <c r="W1" s="164"/>
      <c r="X1" s="164"/>
    </row>
    <row r="2" spans="1:24" s="1" customFormat="1" ht="16.5">
      <c r="A2" s="165" t="s">
        <v>138</v>
      </c>
      <c r="B2" s="165"/>
      <c r="C2" s="165"/>
      <c r="D2" s="165"/>
      <c r="E2" s="165"/>
      <c r="F2" s="55"/>
      <c r="I2" s="3"/>
      <c r="J2" s="165" t="s">
        <v>138</v>
      </c>
      <c r="K2" s="165"/>
      <c r="L2" s="165"/>
      <c r="M2" s="165"/>
      <c r="N2" s="165"/>
      <c r="O2" s="55"/>
      <c r="S2" s="165" t="s">
        <v>138</v>
      </c>
      <c r="T2" s="165"/>
      <c r="U2" s="165"/>
      <c r="V2" s="165"/>
      <c r="W2" s="165"/>
      <c r="X2" s="55"/>
    </row>
    <row r="3" spans="1:23" ht="16.5">
      <c r="A3" s="15" t="s">
        <v>11</v>
      </c>
      <c r="C3" s="15" t="s">
        <v>2</v>
      </c>
      <c r="D3" s="15" t="s">
        <v>3</v>
      </c>
      <c r="E3" s="15" t="s">
        <v>4</v>
      </c>
      <c r="J3" s="15" t="s">
        <v>49</v>
      </c>
      <c r="K3" s="23"/>
      <c r="L3" s="15" t="s">
        <v>2</v>
      </c>
      <c r="M3" s="15" t="s">
        <v>3</v>
      </c>
      <c r="N3" s="15" t="s">
        <v>4</v>
      </c>
      <c r="S3" s="15" t="s">
        <v>50</v>
      </c>
      <c r="T3" s="23" t="s">
        <v>55</v>
      </c>
      <c r="U3" s="15" t="s">
        <v>2</v>
      </c>
      <c r="V3" s="15" t="s">
        <v>3</v>
      </c>
      <c r="W3" s="15" t="s">
        <v>4</v>
      </c>
    </row>
    <row r="4" spans="1:26" s="6" customFormat="1" ht="17.25" thickBot="1">
      <c r="A4" s="5" t="s">
        <v>6</v>
      </c>
      <c r="B4" s="5" t="s">
        <v>0</v>
      </c>
      <c r="C4" s="10" t="s">
        <v>38</v>
      </c>
      <c r="D4" s="10" t="s">
        <v>5</v>
      </c>
      <c r="E4" s="5" t="s">
        <v>9</v>
      </c>
      <c r="F4" s="61" t="s">
        <v>12</v>
      </c>
      <c r="G4" s="10" t="s">
        <v>14</v>
      </c>
      <c r="H4" s="10" t="s">
        <v>15</v>
      </c>
      <c r="I4" s="20"/>
      <c r="J4" s="5" t="s">
        <v>6</v>
      </c>
      <c r="K4" s="5" t="s">
        <v>0</v>
      </c>
      <c r="L4" s="10" t="s">
        <v>38</v>
      </c>
      <c r="M4" s="10" t="s">
        <v>5</v>
      </c>
      <c r="N4" s="5" t="s">
        <v>9</v>
      </c>
      <c r="O4" s="61" t="s">
        <v>12</v>
      </c>
      <c r="P4" s="10" t="s">
        <v>14</v>
      </c>
      <c r="Q4" s="10" t="s">
        <v>15</v>
      </c>
      <c r="S4" s="5" t="s">
        <v>6</v>
      </c>
      <c r="T4" s="5" t="s">
        <v>0</v>
      </c>
      <c r="U4" s="10" t="s">
        <v>38</v>
      </c>
      <c r="V4" s="10" t="s">
        <v>5</v>
      </c>
      <c r="W4" s="5" t="s">
        <v>9</v>
      </c>
      <c r="X4" s="61" t="s">
        <v>12</v>
      </c>
      <c r="Y4" s="10" t="s">
        <v>14</v>
      </c>
      <c r="Z4" s="10" t="s">
        <v>15</v>
      </c>
    </row>
    <row r="5" spans="1:26" s="6" customFormat="1" ht="48.75" thickBot="1" thickTop="1">
      <c r="A5" s="95" t="s">
        <v>140</v>
      </c>
      <c r="B5" s="74" t="s">
        <v>141</v>
      </c>
      <c r="C5" s="140" t="s">
        <v>61</v>
      </c>
      <c r="D5" s="140" t="s">
        <v>142</v>
      </c>
      <c r="E5" s="95">
        <v>212</v>
      </c>
      <c r="F5" s="129" t="s">
        <v>143</v>
      </c>
      <c r="G5" s="100" t="s">
        <v>144</v>
      </c>
      <c r="H5" s="14"/>
      <c r="I5" s="33"/>
      <c r="J5" s="143" t="s">
        <v>151</v>
      </c>
      <c r="K5" s="49" t="s">
        <v>152</v>
      </c>
      <c r="L5" s="101" t="s">
        <v>153</v>
      </c>
      <c r="M5" s="97" t="s">
        <v>63</v>
      </c>
      <c r="N5" s="98">
        <v>218</v>
      </c>
      <c r="O5" s="102" t="s">
        <v>64</v>
      </c>
      <c r="P5" s="100" t="s">
        <v>156</v>
      </c>
      <c r="Q5" s="14"/>
      <c r="S5" s="140" t="s">
        <v>161</v>
      </c>
      <c r="T5" s="146" t="s">
        <v>60</v>
      </c>
      <c r="U5" s="147" t="s">
        <v>162</v>
      </c>
      <c r="V5" s="140" t="s">
        <v>163</v>
      </c>
      <c r="W5" s="144">
        <v>201</v>
      </c>
      <c r="X5" s="148" t="s">
        <v>164</v>
      </c>
      <c r="Y5" s="150" t="s">
        <v>165</v>
      </c>
      <c r="Z5" s="14"/>
    </row>
    <row r="6" spans="1:26" s="6" customFormat="1" ht="48" thickBot="1">
      <c r="A6" s="116"/>
      <c r="B6" s="74"/>
      <c r="C6" s="49"/>
      <c r="D6" s="115"/>
      <c r="E6" s="98"/>
      <c r="F6" s="75"/>
      <c r="G6" s="113"/>
      <c r="H6" s="19"/>
      <c r="I6" s="17"/>
      <c r="J6" s="103" t="s">
        <v>154</v>
      </c>
      <c r="K6" s="104" t="s">
        <v>65</v>
      </c>
      <c r="L6" s="54" t="s">
        <v>155</v>
      </c>
      <c r="M6" s="103" t="s">
        <v>63</v>
      </c>
      <c r="N6" s="144">
        <v>245</v>
      </c>
      <c r="O6" s="106" t="s">
        <v>67</v>
      </c>
      <c r="P6" s="103" t="s">
        <v>157</v>
      </c>
      <c r="Q6" s="19"/>
      <c r="S6" s="103" t="s">
        <v>154</v>
      </c>
      <c r="T6" s="104" t="s">
        <v>66</v>
      </c>
      <c r="U6" s="54" t="s">
        <v>155</v>
      </c>
      <c r="V6" s="103" t="s">
        <v>63</v>
      </c>
      <c r="W6" s="98">
        <v>175</v>
      </c>
      <c r="X6" s="54">
        <v>105038</v>
      </c>
      <c r="Y6" s="103" t="s">
        <v>157</v>
      </c>
      <c r="Z6" s="19"/>
    </row>
    <row r="7" spans="1:26" s="6" customFormat="1" ht="47.25">
      <c r="A7" s="7"/>
      <c r="B7" s="7"/>
      <c r="C7" s="7"/>
      <c r="D7" s="8"/>
      <c r="E7" s="19"/>
      <c r="F7" s="58"/>
      <c r="G7" s="7"/>
      <c r="H7" s="25"/>
      <c r="I7" s="21"/>
      <c r="J7" s="97" t="s">
        <v>68</v>
      </c>
      <c r="K7" s="74" t="s">
        <v>65</v>
      </c>
      <c r="L7" s="107" t="s">
        <v>69</v>
      </c>
      <c r="M7" s="97" t="s">
        <v>62</v>
      </c>
      <c r="N7" s="98">
        <v>230</v>
      </c>
      <c r="O7" s="109" t="s">
        <v>71</v>
      </c>
      <c r="P7" s="100" t="s">
        <v>72</v>
      </c>
      <c r="Q7" s="25"/>
      <c r="S7" s="97" t="s">
        <v>68</v>
      </c>
      <c r="T7" s="74" t="s">
        <v>66</v>
      </c>
      <c r="U7" s="107" t="s">
        <v>69</v>
      </c>
      <c r="V7" s="97" t="s">
        <v>62</v>
      </c>
      <c r="W7" s="149">
        <v>220</v>
      </c>
      <c r="X7" s="109" t="s">
        <v>70</v>
      </c>
      <c r="Y7" s="110" t="s">
        <v>166</v>
      </c>
      <c r="Z7" s="25"/>
    </row>
    <row r="8" spans="1:26" s="6" customFormat="1" ht="17.25" thickBot="1">
      <c r="A8" s="11"/>
      <c r="B8" s="11"/>
      <c r="C8" s="11"/>
      <c r="D8" s="11"/>
      <c r="E8" s="19"/>
      <c r="F8" s="29"/>
      <c r="G8" s="11"/>
      <c r="H8" s="25"/>
      <c r="I8" s="21"/>
      <c r="J8" s="97" t="s">
        <v>91</v>
      </c>
      <c r="K8" s="74" t="s">
        <v>66</v>
      </c>
      <c r="L8" s="128" t="s">
        <v>192</v>
      </c>
      <c r="M8" s="97" t="s">
        <v>57</v>
      </c>
      <c r="N8" s="95">
        <v>345</v>
      </c>
      <c r="O8" s="129" t="s">
        <v>193</v>
      </c>
      <c r="P8" s="100" t="s">
        <v>92</v>
      </c>
      <c r="Q8" s="25"/>
      <c r="S8" s="151" t="s">
        <v>167</v>
      </c>
      <c r="T8" s="152">
        <v>2</v>
      </c>
      <c r="U8" s="152" t="s">
        <v>168</v>
      </c>
      <c r="V8" s="100" t="s">
        <v>169</v>
      </c>
      <c r="W8" s="153">
        <v>178</v>
      </c>
      <c r="X8" s="152" t="s">
        <v>170</v>
      </c>
      <c r="Y8" s="115"/>
      <c r="Z8" s="25"/>
    </row>
    <row r="9" spans="1:26" s="6" customFormat="1" ht="30" customHeight="1" thickBot="1">
      <c r="A9" s="11"/>
      <c r="B9" s="11"/>
      <c r="C9" s="11"/>
      <c r="D9" s="11"/>
      <c r="E9" s="19"/>
      <c r="F9" s="29"/>
      <c r="G9" s="11"/>
      <c r="H9" s="25"/>
      <c r="I9" s="21"/>
      <c r="J9" s="97" t="s">
        <v>93</v>
      </c>
      <c r="K9" s="74" t="s">
        <v>66</v>
      </c>
      <c r="L9" s="126" t="s">
        <v>94</v>
      </c>
      <c r="M9" s="97" t="s">
        <v>95</v>
      </c>
      <c r="N9" s="144">
        <v>333</v>
      </c>
      <c r="O9" s="129" t="s">
        <v>96</v>
      </c>
      <c r="P9" s="100" t="s">
        <v>92</v>
      </c>
      <c r="Q9" s="25"/>
      <c r="S9" s="100" t="s">
        <v>137</v>
      </c>
      <c r="T9" s="72" t="s">
        <v>60</v>
      </c>
      <c r="U9" s="140" t="s">
        <v>171</v>
      </c>
      <c r="V9" s="154" t="s">
        <v>74</v>
      </c>
      <c r="W9" s="98">
        <v>158</v>
      </c>
      <c r="X9" s="136" t="s">
        <v>172</v>
      </c>
      <c r="Y9" s="73" t="s">
        <v>173</v>
      </c>
      <c r="Z9" s="25"/>
    </row>
    <row r="10" spans="1:26" s="6" customFormat="1" ht="32.25" thickBot="1">
      <c r="A10" s="11"/>
      <c r="B10" s="11"/>
      <c r="C10" s="11"/>
      <c r="D10" s="11"/>
      <c r="E10" s="19"/>
      <c r="F10" s="63"/>
      <c r="G10" s="10"/>
      <c r="H10" s="28"/>
      <c r="I10" s="21"/>
      <c r="J10" s="97" t="s">
        <v>189</v>
      </c>
      <c r="K10" s="74"/>
      <c r="L10" s="128" t="s">
        <v>190</v>
      </c>
      <c r="M10" s="97" t="s">
        <v>191</v>
      </c>
      <c r="N10" s="144">
        <v>380</v>
      </c>
      <c r="O10" s="130" t="s">
        <v>100</v>
      </c>
      <c r="P10" s="100"/>
      <c r="Q10" s="28"/>
      <c r="S10" s="97" t="s">
        <v>87</v>
      </c>
      <c r="T10" s="74" t="s">
        <v>66</v>
      </c>
      <c r="U10" s="126" t="s">
        <v>88</v>
      </c>
      <c r="V10" s="97" t="s">
        <v>81</v>
      </c>
      <c r="W10" s="98">
        <v>362</v>
      </c>
      <c r="X10" s="127" t="s">
        <v>89</v>
      </c>
      <c r="Y10" s="100" t="s">
        <v>90</v>
      </c>
      <c r="Z10" s="27"/>
    </row>
    <row r="11" spans="1:26" s="6" customFormat="1" ht="17.25" thickBot="1">
      <c r="A11" s="11"/>
      <c r="B11" s="11"/>
      <c r="C11" s="11"/>
      <c r="D11" s="11"/>
      <c r="E11" s="19"/>
      <c r="F11" s="63"/>
      <c r="G11" s="10"/>
      <c r="H11" s="28"/>
      <c r="I11" s="21"/>
      <c r="J11" s="97"/>
      <c r="K11" s="74"/>
      <c r="L11" s="128"/>
      <c r="M11" s="97"/>
      <c r="N11" s="144"/>
      <c r="O11" s="130"/>
      <c r="P11" s="110"/>
      <c r="Q11" s="28"/>
      <c r="S11" s="97"/>
      <c r="T11" s="74"/>
      <c r="U11" s="126"/>
      <c r="V11" s="97"/>
      <c r="W11" s="98"/>
      <c r="X11" s="127"/>
      <c r="Y11" s="100"/>
      <c r="Z11" s="28"/>
    </row>
    <row r="12" spans="1:26" s="6" customFormat="1" ht="16.5">
      <c r="A12" s="19"/>
      <c r="B12" s="19"/>
      <c r="C12" s="19"/>
      <c r="D12" s="19"/>
      <c r="E12" s="19"/>
      <c r="F12" s="59"/>
      <c r="G12" s="28"/>
      <c r="H12" s="28"/>
      <c r="I12" s="21"/>
      <c r="J12" s="19"/>
      <c r="K12" s="19"/>
      <c r="L12" s="19"/>
      <c r="M12" s="19"/>
      <c r="N12" s="19"/>
      <c r="O12" s="59"/>
      <c r="P12" s="28"/>
      <c r="Q12" s="28"/>
      <c r="S12" s="19"/>
      <c r="T12" s="19"/>
      <c r="U12" s="19"/>
      <c r="V12" s="19"/>
      <c r="W12" s="19"/>
      <c r="X12" s="59"/>
      <c r="Y12" s="28"/>
      <c r="Z12" s="28"/>
    </row>
    <row r="13" spans="1:26" s="6" customFormat="1" ht="16.5">
      <c r="A13" s="19"/>
      <c r="B13" s="19"/>
      <c r="C13" s="19"/>
      <c r="D13" s="19"/>
      <c r="E13" s="19"/>
      <c r="F13" s="59"/>
      <c r="G13" s="28"/>
      <c r="H13" s="28"/>
      <c r="I13" s="21"/>
      <c r="J13" s="19"/>
      <c r="K13" s="19"/>
      <c r="L13" s="19"/>
      <c r="M13" s="19"/>
      <c r="N13" s="19"/>
      <c r="O13" s="59"/>
      <c r="P13" s="28"/>
      <c r="Q13" s="28"/>
      <c r="S13" s="19"/>
      <c r="T13" s="19"/>
      <c r="U13" s="19"/>
      <c r="V13" s="19"/>
      <c r="W13" s="19"/>
      <c r="X13" s="59"/>
      <c r="Y13" s="28"/>
      <c r="Z13" s="28"/>
    </row>
    <row r="14" spans="1:26" s="1" customFormat="1" ht="16.5">
      <c r="A14" s="14" t="s">
        <v>41</v>
      </c>
      <c r="B14" s="167">
        <f>SUM(E5:E13)</f>
        <v>212</v>
      </c>
      <c r="C14" s="168"/>
      <c r="D14" s="13"/>
      <c r="E14" s="13"/>
      <c r="F14" s="60"/>
      <c r="G14" s="13"/>
      <c r="H14" s="13"/>
      <c r="I14" s="18"/>
      <c r="J14" s="14" t="s">
        <v>41</v>
      </c>
      <c r="K14" s="167">
        <f>SUM(N5:N13)</f>
        <v>1751</v>
      </c>
      <c r="L14" s="168"/>
      <c r="M14" s="13"/>
      <c r="N14" s="13"/>
      <c r="O14" s="60"/>
      <c r="P14" s="13"/>
      <c r="Q14" s="13"/>
      <c r="S14" s="14" t="s">
        <v>41</v>
      </c>
      <c r="T14" s="167">
        <f>SUM(W5:W13)</f>
        <v>1294</v>
      </c>
      <c r="U14" s="168"/>
      <c r="V14" s="13"/>
      <c r="W14" s="13"/>
      <c r="X14" s="60"/>
      <c r="Y14" s="13"/>
      <c r="Z14" s="13"/>
    </row>
    <row r="15" ht="16.5">
      <c r="I15" s="21"/>
    </row>
    <row r="16" ht="16.5">
      <c r="I16" s="21"/>
    </row>
    <row r="17" ht="16.5">
      <c r="I17" s="21"/>
    </row>
  </sheetData>
  <sheetProtection/>
  <protectedRanges>
    <protectedRange sqref="E11" name="範圍1_6_2_1"/>
    <protectedRange sqref="A7:C7" name="範圍1_1_13"/>
    <protectedRange sqref="C8 A8" name="範圍1_71"/>
    <protectedRange sqref="B8" name="範圍1_3_6"/>
    <protectedRange sqref="A9:C9" name="範圍1_33"/>
    <protectedRange sqref="D7" name="範圍1_1_13_1"/>
    <protectedRange sqref="D8" name="範圍1_71_1"/>
    <protectedRange sqref="D9" name="範圍1_33_1"/>
    <protectedRange sqref="F7" name="範圍1_1_13_2"/>
    <protectedRange sqref="F8" name="範圍1_71_2"/>
    <protectedRange sqref="F9" name="範圍1_33_2"/>
    <protectedRange sqref="G7" name="範圍1_1_13_3"/>
    <protectedRange sqref="G8" name="範圍1_71_3"/>
    <protectedRange sqref="G9" name="範圍1_33_3"/>
    <protectedRange sqref="F6" name="範圍1_64_1"/>
    <protectedRange sqref="A6:B6" name="範圍1_42"/>
    <protectedRange sqref="C6" name="範圍1_3_26"/>
    <protectedRange sqref="G6" name="範圍1_43"/>
    <protectedRange sqref="S10:U11" name="範圍1"/>
    <protectedRange sqref="V10:V11" name="範圍1_44"/>
    <protectedRange sqref="X10:X11" name="範圍1_46"/>
    <protectedRange sqref="Y10:Y11" name="範圍1_47"/>
    <protectedRange sqref="J8:K8" name="範圍1_48"/>
    <protectedRange sqref="P8" name="範圍1_65"/>
    <protectedRange sqref="J9:L9" name="範圍1_66"/>
    <protectedRange sqref="M9" name="範圍1_67"/>
    <protectedRange sqref="O9" name="範圍1_68"/>
    <protectedRange sqref="P9" name="範圍1_70"/>
    <protectedRange sqref="P10" name="範圍1_74"/>
    <protectedRange sqref="O10:O11" name="範圍1_11_3_1"/>
    <protectedRange sqref="A5" name="範圍1_5_1_1"/>
    <protectedRange sqref="B5:C5" name="範圍1_1"/>
    <protectedRange sqref="D5" name="範圍1_2_10_1"/>
    <protectedRange sqref="F5" name="範圍1_3"/>
    <protectedRange sqref="G5" name="範圍1_8"/>
    <protectedRange sqref="M5" name="範圍1_15"/>
    <protectedRange sqref="O5" name="範圍1_16"/>
    <protectedRange sqref="M6" name="範圍1_20_1_1"/>
    <protectedRange sqref="O6" name="範圍1_20_1_1_3"/>
    <protectedRange sqref="J7:L7" name="範圍1_33_4"/>
    <protectedRange sqref="M7" name="範圍1_37_1"/>
    <protectedRange sqref="O7" name="範圍1_38_1"/>
    <protectedRange sqref="P7" name="範圍1_39_1"/>
    <protectedRange sqref="L5" name="範圍1_18"/>
    <protectedRange sqref="J5" name="範圍1_1_1_6"/>
    <protectedRange sqref="K5" name="範圍1_94_1"/>
    <protectedRange sqref="L6" name="範圍1_19"/>
    <protectedRange sqref="J6:K6" name="範圍1_20_1_1_1_2_1"/>
    <protectedRange sqref="P5" name="範圍1_20"/>
    <protectedRange sqref="P6" name="範圍1_19_1_1_2_1"/>
    <protectedRange sqref="V6" name="範圍1_19_1_3_1_1"/>
    <protectedRange sqref="S7:U7" name="範圍1_31"/>
    <protectedRange sqref="V7" name="範圍1_69_1"/>
    <protectedRange sqref="X7" name="範圍1_32"/>
    <protectedRange sqref="Y8" name="範圍1_2_2_1"/>
    <protectedRange sqref="T5:U5" name="範圍1_25"/>
    <protectedRange sqref="S5" name="範圍1_99_1_1"/>
    <protectedRange sqref="V5" name="範圍1_99_1_2"/>
    <protectedRange sqref="X5" name="範圍1_26"/>
    <protectedRange sqref="U6" name="範圍1_34"/>
    <protectedRange sqref="S6:T6" name="範圍1_19_1_3_2_1"/>
    <protectedRange sqref="X6" name="範圍1_36"/>
    <protectedRange sqref="Y5" name="範圍1_45"/>
    <protectedRange sqref="Y6" name="範圍1_19_1_1_2_2"/>
    <protectedRange sqref="S8" name="範圍1_1_1"/>
    <protectedRange sqref="T8" name="範圍1_1_14"/>
    <protectedRange sqref="U8" name="範圍1_1_20"/>
    <protectedRange sqref="X8" name="範圍1_1_23"/>
    <protectedRange sqref="S9" name="範圍1_56_6"/>
    <protectedRange sqref="X9" name="範圍1_56_8"/>
    <protectedRange sqref="V9" name="範圍1_7_2_1_1_1"/>
    <protectedRange sqref="T9" name="範圍1_47_1"/>
    <protectedRange sqref="K10:K11" name="範圍1_2"/>
    <protectedRange sqref="L8" name="範圍1_4"/>
    <protectedRange sqref="M8" name="範圍1_5"/>
    <protectedRange sqref="O8" name="範圍1_6"/>
  </protectedRanges>
  <mergeCells count="9">
    <mergeCell ref="J1:O1"/>
    <mergeCell ref="S1:X1"/>
    <mergeCell ref="S2:W2"/>
    <mergeCell ref="T14:U14"/>
    <mergeCell ref="K14:L14"/>
    <mergeCell ref="A2:E2"/>
    <mergeCell ref="J2:N2"/>
    <mergeCell ref="B14:C14"/>
    <mergeCell ref="A1:F1"/>
  </mergeCells>
  <conditionalFormatting sqref="A6">
    <cfRule type="expression" priority="22" dxfId="101" stopIfTrue="1">
      <formula>IV6=1</formula>
    </cfRule>
  </conditionalFormatting>
  <conditionalFormatting sqref="J9">
    <cfRule type="expression" priority="18" dxfId="101" stopIfTrue="1">
      <formula>I9=1</formula>
    </cfRule>
  </conditionalFormatting>
  <conditionalFormatting sqref="A6">
    <cfRule type="expression" priority="23" dxfId="101" stopIfTrue="1">
      <formula>IV6=1</formula>
    </cfRule>
  </conditionalFormatting>
  <conditionalFormatting sqref="A6">
    <cfRule type="expression" priority="21" dxfId="101" stopIfTrue="1">
      <formula>IV6=1</formula>
    </cfRule>
  </conditionalFormatting>
  <conditionalFormatting sqref="J8">
    <cfRule type="expression" priority="19" dxfId="101" stopIfTrue="1">
      <formula>I8=1</formula>
    </cfRule>
  </conditionalFormatting>
  <conditionalFormatting sqref="A5">
    <cfRule type="expression" priority="15" dxfId="101" stopIfTrue="1">
      <formula>D5=1</formula>
    </cfRule>
  </conditionalFormatting>
  <conditionalFormatting sqref="J7">
    <cfRule type="expression" priority="14" dxfId="101" stopIfTrue="1">
      <formula>I7=1</formula>
    </cfRule>
  </conditionalFormatting>
  <conditionalFormatting sqref="J5">
    <cfRule type="expression" priority="13" dxfId="101" stopIfTrue="1">
      <formula>M5=1</formula>
    </cfRule>
  </conditionalFormatting>
  <conditionalFormatting sqref="S7">
    <cfRule type="expression" priority="8" dxfId="101" stopIfTrue="1">
      <formula>R7=1</formula>
    </cfRule>
  </conditionalFormatting>
  <conditionalFormatting sqref="S11">
    <cfRule type="expression" priority="7" dxfId="101" stopIfTrue="1">
      <formula>R11=1</formula>
    </cfRule>
  </conditionalFormatting>
  <conditionalFormatting sqref="S8">
    <cfRule type="expression" priority="6" dxfId="101" stopIfTrue="1">
      <formula>R8=1</formula>
    </cfRule>
  </conditionalFormatting>
  <conditionalFormatting sqref="S8">
    <cfRule type="expression" priority="5" dxfId="101" stopIfTrue="1">
      <formula>R8=1</formula>
    </cfRule>
  </conditionalFormatting>
  <conditionalFormatting sqref="S8">
    <cfRule type="expression" priority="4" dxfId="101" stopIfTrue="1">
      <formula>R8=1</formula>
    </cfRule>
  </conditionalFormatting>
  <conditionalFormatting sqref="S10">
    <cfRule type="expression" priority="3" dxfId="101" stopIfTrue="1">
      <formula>R10=1</formula>
    </cfRule>
  </conditionalFormatting>
  <conditionalFormatting sqref="J11">
    <cfRule type="expression" priority="2" dxfId="101" stopIfTrue="1">
      <formula>I11=1</formula>
    </cfRule>
  </conditionalFormatting>
  <conditionalFormatting sqref="J10">
    <cfRule type="expression" priority="1" dxfId="101" stopIfTrue="1">
      <formula>I10=1</formula>
    </cfRule>
  </conditionalFormatting>
  <printOptions/>
  <pageMargins left="0.5511811023622047" right="0.5511811023622047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zoomScale="90" zoomScaleNormal="90" zoomScalePageLayoutView="0" workbookViewId="0" topLeftCell="O1">
      <selection activeCell="AA5" sqref="AA5:AA10"/>
    </sheetView>
  </sheetViews>
  <sheetFormatPr defaultColWidth="9.00390625" defaultRowHeight="16.5"/>
  <cols>
    <col min="1" max="1" width="16.875" style="15" customWidth="1"/>
    <col min="2" max="2" width="6.50390625" style="15" customWidth="1"/>
    <col min="3" max="3" width="8.875" style="15" customWidth="1"/>
    <col min="4" max="4" width="8.50390625" style="15" customWidth="1"/>
    <col min="5" max="5" width="7.375" style="15" customWidth="1"/>
    <col min="6" max="6" width="9.25390625" style="56" customWidth="1"/>
    <col min="7" max="7" width="10.50390625" style="15" customWidth="1"/>
    <col min="8" max="8" width="8.00390625" style="15" customWidth="1"/>
    <col min="9" max="9" width="2.875" style="17" customWidth="1"/>
    <col min="10" max="10" width="14.75390625" style="15" customWidth="1"/>
    <col min="11" max="14" width="9.00390625" style="15" customWidth="1"/>
    <col min="15" max="15" width="9.00390625" style="56" customWidth="1"/>
    <col min="16" max="16" width="11.25390625" style="15" customWidth="1"/>
    <col min="17" max="18" width="9.00390625" style="15" customWidth="1"/>
    <col min="19" max="19" width="17.75390625" style="15" customWidth="1"/>
    <col min="20" max="23" width="9.00390625" style="15" customWidth="1"/>
    <col min="24" max="24" width="9.00390625" style="56" customWidth="1"/>
    <col min="25" max="25" width="11.375" style="15" customWidth="1"/>
    <col min="26" max="16384" width="9.00390625" style="15" customWidth="1"/>
  </cols>
  <sheetData>
    <row r="1" spans="1:24" s="1" customFormat="1" ht="16.5">
      <c r="A1" s="164" t="s">
        <v>139</v>
      </c>
      <c r="B1" s="164"/>
      <c r="C1" s="164"/>
      <c r="D1" s="164"/>
      <c r="E1" s="164"/>
      <c r="F1" s="164"/>
      <c r="I1" s="3"/>
      <c r="J1" s="164" t="s">
        <v>139</v>
      </c>
      <c r="K1" s="164"/>
      <c r="L1" s="164"/>
      <c r="M1" s="164"/>
      <c r="N1" s="164"/>
      <c r="O1" s="164"/>
      <c r="S1" s="164" t="s">
        <v>139</v>
      </c>
      <c r="T1" s="164"/>
      <c r="U1" s="164"/>
      <c r="V1" s="164"/>
      <c r="W1" s="164"/>
      <c r="X1" s="164"/>
    </row>
    <row r="2" spans="1:24" s="1" customFormat="1" ht="16.5">
      <c r="A2" s="165" t="s">
        <v>138</v>
      </c>
      <c r="B2" s="165"/>
      <c r="C2" s="165"/>
      <c r="D2" s="165"/>
      <c r="E2" s="165"/>
      <c r="F2" s="55"/>
      <c r="I2" s="3"/>
      <c r="J2" s="165" t="s">
        <v>138</v>
      </c>
      <c r="K2" s="165"/>
      <c r="L2" s="165"/>
      <c r="M2" s="165"/>
      <c r="N2" s="165"/>
      <c r="O2" s="55"/>
      <c r="S2" s="165" t="s">
        <v>138</v>
      </c>
      <c r="T2" s="165"/>
      <c r="U2" s="165"/>
      <c r="V2" s="165"/>
      <c r="W2" s="165"/>
      <c r="X2" s="55"/>
    </row>
    <row r="3" spans="1:23" ht="16.5">
      <c r="A3" s="15" t="s">
        <v>26</v>
      </c>
      <c r="B3" s="23" t="s">
        <v>55</v>
      </c>
      <c r="C3" s="15" t="s">
        <v>16</v>
      </c>
      <c r="D3" s="15" t="s">
        <v>17</v>
      </c>
      <c r="E3" s="15" t="s">
        <v>18</v>
      </c>
      <c r="J3" s="15" t="s">
        <v>47</v>
      </c>
      <c r="K3" s="23" t="s">
        <v>55</v>
      </c>
      <c r="L3" s="15" t="s">
        <v>2</v>
      </c>
      <c r="M3" s="15" t="s">
        <v>3</v>
      </c>
      <c r="N3" s="15" t="s">
        <v>4</v>
      </c>
      <c r="S3" s="15" t="s">
        <v>48</v>
      </c>
      <c r="T3" s="23"/>
      <c r="U3" s="15" t="s">
        <v>2</v>
      </c>
      <c r="V3" s="15" t="s">
        <v>3</v>
      </c>
      <c r="W3" s="15" t="s">
        <v>4</v>
      </c>
    </row>
    <row r="4" spans="1:26" s="6" customFormat="1" ht="17.25" thickBot="1">
      <c r="A4" s="10" t="s">
        <v>19</v>
      </c>
      <c r="B4" s="10" t="s">
        <v>20</v>
      </c>
      <c r="C4" s="10" t="s">
        <v>38</v>
      </c>
      <c r="D4" s="10" t="s">
        <v>21</v>
      </c>
      <c r="E4" s="10" t="s">
        <v>22</v>
      </c>
      <c r="F4" s="61" t="s">
        <v>23</v>
      </c>
      <c r="G4" s="10" t="s">
        <v>24</v>
      </c>
      <c r="H4" s="10" t="s">
        <v>25</v>
      </c>
      <c r="I4" s="20"/>
      <c r="J4" s="10" t="s">
        <v>6</v>
      </c>
      <c r="K4" s="10" t="s">
        <v>0</v>
      </c>
      <c r="L4" s="10" t="s">
        <v>38</v>
      </c>
      <c r="M4" s="10" t="s">
        <v>5</v>
      </c>
      <c r="N4" s="10" t="s">
        <v>8</v>
      </c>
      <c r="O4" s="61" t="s">
        <v>12</v>
      </c>
      <c r="P4" s="10" t="s">
        <v>14</v>
      </c>
      <c r="Q4" s="10" t="s">
        <v>15</v>
      </c>
      <c r="S4" s="10" t="s">
        <v>6</v>
      </c>
      <c r="T4" s="10" t="s">
        <v>0</v>
      </c>
      <c r="U4" s="10" t="s">
        <v>38</v>
      </c>
      <c r="V4" s="10" t="s">
        <v>5</v>
      </c>
      <c r="W4" s="10" t="s">
        <v>8</v>
      </c>
      <c r="X4" s="61" t="s">
        <v>12</v>
      </c>
      <c r="Y4" s="10" t="s">
        <v>14</v>
      </c>
      <c r="Z4" s="10" t="s">
        <v>15</v>
      </c>
    </row>
    <row r="5" spans="1:26" s="6" customFormat="1" ht="48.75" thickBot="1" thickTop="1">
      <c r="A5" s="95" t="s">
        <v>140</v>
      </c>
      <c r="B5" s="74" t="s">
        <v>141</v>
      </c>
      <c r="C5" s="140" t="s">
        <v>61</v>
      </c>
      <c r="D5" s="140" t="s">
        <v>142</v>
      </c>
      <c r="E5" s="95">
        <v>212</v>
      </c>
      <c r="F5" s="129" t="s">
        <v>143</v>
      </c>
      <c r="G5" s="100" t="s">
        <v>144</v>
      </c>
      <c r="H5" s="14"/>
      <c r="I5" s="33"/>
      <c r="J5" s="143" t="s">
        <v>151</v>
      </c>
      <c r="K5" s="49" t="s">
        <v>152</v>
      </c>
      <c r="L5" s="101" t="s">
        <v>153</v>
      </c>
      <c r="M5" s="97" t="s">
        <v>63</v>
      </c>
      <c r="N5" s="98">
        <v>218</v>
      </c>
      <c r="O5" s="102" t="s">
        <v>64</v>
      </c>
      <c r="P5" s="100" t="s">
        <v>156</v>
      </c>
      <c r="Q5" s="14"/>
      <c r="S5" s="140" t="s">
        <v>161</v>
      </c>
      <c r="T5" s="146" t="s">
        <v>60</v>
      </c>
      <c r="U5" s="147" t="s">
        <v>162</v>
      </c>
      <c r="V5" s="140" t="s">
        <v>163</v>
      </c>
      <c r="W5" s="144">
        <v>201</v>
      </c>
      <c r="X5" s="148" t="s">
        <v>164</v>
      </c>
      <c r="Y5" s="150" t="s">
        <v>165</v>
      </c>
      <c r="Z5" s="14"/>
    </row>
    <row r="6" spans="1:26" s="6" customFormat="1" ht="60" customHeight="1" thickBot="1">
      <c r="A6" s="116"/>
      <c r="B6" s="74"/>
      <c r="C6" s="49"/>
      <c r="D6" s="115"/>
      <c r="E6" s="98"/>
      <c r="F6" s="75"/>
      <c r="G6" s="113"/>
      <c r="H6" s="19"/>
      <c r="I6" s="17"/>
      <c r="J6" s="103" t="s">
        <v>154</v>
      </c>
      <c r="K6" s="104" t="s">
        <v>65</v>
      </c>
      <c r="L6" s="54" t="s">
        <v>155</v>
      </c>
      <c r="M6" s="103" t="s">
        <v>63</v>
      </c>
      <c r="N6" s="144">
        <v>245</v>
      </c>
      <c r="O6" s="106" t="s">
        <v>67</v>
      </c>
      <c r="P6" s="103" t="s">
        <v>157</v>
      </c>
      <c r="Q6" s="19"/>
      <c r="S6" s="103" t="s">
        <v>154</v>
      </c>
      <c r="T6" s="104" t="s">
        <v>66</v>
      </c>
      <c r="U6" s="54" t="s">
        <v>155</v>
      </c>
      <c r="V6" s="103" t="s">
        <v>63</v>
      </c>
      <c r="W6" s="98">
        <v>175</v>
      </c>
      <c r="X6" s="54">
        <v>105038</v>
      </c>
      <c r="Y6" s="103" t="s">
        <v>157</v>
      </c>
      <c r="Z6" s="19"/>
    </row>
    <row r="7" spans="1:26" s="6" customFormat="1" ht="47.25">
      <c r="A7" s="7"/>
      <c r="B7" s="7"/>
      <c r="C7" s="7"/>
      <c r="D7" s="8"/>
      <c r="E7" s="19"/>
      <c r="F7" s="58"/>
      <c r="G7" s="7"/>
      <c r="H7" s="25"/>
      <c r="I7" s="21"/>
      <c r="J7" s="97" t="s">
        <v>68</v>
      </c>
      <c r="K7" s="74" t="s">
        <v>65</v>
      </c>
      <c r="L7" s="107" t="s">
        <v>69</v>
      </c>
      <c r="M7" s="97" t="s">
        <v>62</v>
      </c>
      <c r="N7" s="98">
        <v>230</v>
      </c>
      <c r="O7" s="109" t="s">
        <v>71</v>
      </c>
      <c r="P7" s="100" t="s">
        <v>72</v>
      </c>
      <c r="Q7" s="25"/>
      <c r="S7" s="97" t="s">
        <v>68</v>
      </c>
      <c r="T7" s="74" t="s">
        <v>66</v>
      </c>
      <c r="U7" s="107" t="s">
        <v>69</v>
      </c>
      <c r="V7" s="97" t="s">
        <v>62</v>
      </c>
      <c r="W7" s="149">
        <v>220</v>
      </c>
      <c r="X7" s="109" t="s">
        <v>70</v>
      </c>
      <c r="Y7" s="110" t="s">
        <v>166</v>
      </c>
      <c r="Z7" s="25"/>
    </row>
    <row r="8" spans="1:26" s="6" customFormat="1" ht="24.75" thickBot="1">
      <c r="A8" s="11"/>
      <c r="B8" s="11"/>
      <c r="C8" s="11"/>
      <c r="D8" s="11"/>
      <c r="E8" s="19"/>
      <c r="F8" s="29"/>
      <c r="G8" s="11"/>
      <c r="H8" s="25"/>
      <c r="I8" s="21"/>
      <c r="J8" s="97" t="s">
        <v>93</v>
      </c>
      <c r="K8" s="74" t="s">
        <v>101</v>
      </c>
      <c r="L8" s="123" t="s">
        <v>196</v>
      </c>
      <c r="M8" s="97" t="s">
        <v>57</v>
      </c>
      <c r="N8" s="95">
        <v>362</v>
      </c>
      <c r="O8" s="129" t="s">
        <v>197</v>
      </c>
      <c r="P8" s="100"/>
      <c r="Q8" s="25"/>
      <c r="S8" s="151" t="s">
        <v>167</v>
      </c>
      <c r="T8" s="152">
        <v>2</v>
      </c>
      <c r="U8" s="152" t="s">
        <v>168</v>
      </c>
      <c r="V8" s="100" t="s">
        <v>169</v>
      </c>
      <c r="W8" s="153">
        <v>178</v>
      </c>
      <c r="X8" s="152" t="s">
        <v>170</v>
      </c>
      <c r="Y8" s="115"/>
      <c r="Z8" s="25"/>
    </row>
    <row r="9" spans="1:26" s="6" customFormat="1" ht="30" customHeight="1">
      <c r="A9" s="11"/>
      <c r="B9" s="11"/>
      <c r="C9" s="11"/>
      <c r="D9" s="11"/>
      <c r="E9" s="19"/>
      <c r="F9" s="29"/>
      <c r="G9" s="11"/>
      <c r="H9" s="25"/>
      <c r="I9" s="21"/>
      <c r="J9" s="97" t="s">
        <v>97</v>
      </c>
      <c r="K9" s="74" t="s">
        <v>101</v>
      </c>
      <c r="L9" s="82" t="s">
        <v>102</v>
      </c>
      <c r="M9" s="97" t="s">
        <v>62</v>
      </c>
      <c r="N9" s="98">
        <v>320</v>
      </c>
      <c r="O9" s="131" t="s">
        <v>98</v>
      </c>
      <c r="P9" s="100"/>
      <c r="Q9" s="25"/>
      <c r="S9" s="100" t="s">
        <v>137</v>
      </c>
      <c r="T9" s="72" t="s">
        <v>60</v>
      </c>
      <c r="U9" s="140" t="s">
        <v>171</v>
      </c>
      <c r="V9" s="154" t="s">
        <v>74</v>
      </c>
      <c r="W9" s="98">
        <v>158</v>
      </c>
      <c r="X9" s="136" t="s">
        <v>172</v>
      </c>
      <c r="Y9" s="73" t="s">
        <v>173</v>
      </c>
      <c r="Z9" s="25"/>
    </row>
    <row r="10" spans="1:26" s="6" customFormat="1" ht="24.75" thickBot="1">
      <c r="A10" s="11"/>
      <c r="B10" s="11"/>
      <c r="C10" s="11"/>
      <c r="D10" s="11"/>
      <c r="E10" s="19"/>
      <c r="F10" s="64"/>
      <c r="G10" s="11"/>
      <c r="H10" s="28"/>
      <c r="I10" s="21"/>
      <c r="J10" s="85"/>
      <c r="K10" s="85"/>
      <c r="L10" s="91"/>
      <c r="M10" s="90"/>
      <c r="N10" s="51"/>
      <c r="O10" s="86"/>
      <c r="P10" s="11"/>
      <c r="Q10" s="28"/>
      <c r="S10" s="97" t="s">
        <v>87</v>
      </c>
      <c r="T10" s="74" t="s">
        <v>66</v>
      </c>
      <c r="U10" s="123" t="s">
        <v>194</v>
      </c>
      <c r="V10" s="97" t="s">
        <v>99</v>
      </c>
      <c r="W10" s="144">
        <v>294</v>
      </c>
      <c r="X10" s="129" t="s">
        <v>195</v>
      </c>
      <c r="Y10" s="100"/>
      <c r="Z10" s="27"/>
    </row>
    <row r="11" spans="1:26" s="6" customFormat="1" ht="16.5">
      <c r="A11" s="7"/>
      <c r="B11" s="11"/>
      <c r="C11" s="11"/>
      <c r="D11" s="11"/>
      <c r="E11" s="19"/>
      <c r="F11" s="29"/>
      <c r="G11" s="11"/>
      <c r="H11" s="19"/>
      <c r="I11" s="21"/>
      <c r="J11" s="7"/>
      <c r="K11" s="11"/>
      <c r="L11" s="11"/>
      <c r="M11" s="11"/>
      <c r="N11" s="19"/>
      <c r="O11" s="29"/>
      <c r="P11" s="11"/>
      <c r="Q11" s="19"/>
      <c r="S11" s="49"/>
      <c r="T11" s="85"/>
      <c r="U11" s="50"/>
      <c r="V11" s="87"/>
      <c r="W11" s="51"/>
      <c r="X11" s="88"/>
      <c r="Y11" s="11"/>
      <c r="Z11" s="19"/>
    </row>
    <row r="12" spans="1:26" s="6" customFormat="1" ht="16.5">
      <c r="A12" s="19"/>
      <c r="B12" s="19"/>
      <c r="C12" s="19"/>
      <c r="D12" s="19"/>
      <c r="E12" s="19"/>
      <c r="F12" s="26"/>
      <c r="G12" s="24"/>
      <c r="H12" s="24"/>
      <c r="I12" s="21"/>
      <c r="J12" s="19"/>
      <c r="K12" s="19"/>
      <c r="L12" s="19"/>
      <c r="M12" s="19"/>
      <c r="N12" s="19"/>
      <c r="O12" s="26"/>
      <c r="P12" s="24"/>
      <c r="Q12" s="24"/>
      <c r="S12" s="19"/>
      <c r="T12" s="19"/>
      <c r="U12" s="19"/>
      <c r="V12" s="19"/>
      <c r="W12" s="19"/>
      <c r="X12" s="26"/>
      <c r="Y12" s="24"/>
      <c r="Z12" s="24"/>
    </row>
    <row r="13" spans="1:26" s="6" customFormat="1" ht="16.5">
      <c r="A13" s="19"/>
      <c r="B13" s="24"/>
      <c r="C13" s="19"/>
      <c r="D13" s="19"/>
      <c r="E13" s="28"/>
      <c r="F13" s="59"/>
      <c r="G13" s="28"/>
      <c r="H13" s="28"/>
      <c r="I13" s="21"/>
      <c r="J13" s="19"/>
      <c r="K13" s="24"/>
      <c r="L13" s="19"/>
      <c r="M13" s="19"/>
      <c r="N13" s="28"/>
      <c r="O13" s="59"/>
      <c r="P13" s="28"/>
      <c r="Q13" s="28"/>
      <c r="S13" s="19"/>
      <c r="T13" s="24"/>
      <c r="U13" s="19"/>
      <c r="V13" s="19"/>
      <c r="W13" s="28"/>
      <c r="X13" s="59"/>
      <c r="Y13" s="28"/>
      <c r="Z13" s="28"/>
    </row>
    <row r="14" spans="1:26" s="1" customFormat="1" ht="16.5">
      <c r="A14" s="13" t="s">
        <v>41</v>
      </c>
      <c r="B14" s="169">
        <f>SUM(E5:E13)</f>
        <v>212</v>
      </c>
      <c r="C14" s="170"/>
      <c r="D14" s="13"/>
      <c r="E14" s="13"/>
      <c r="F14" s="60"/>
      <c r="G14" s="13"/>
      <c r="H14" s="13"/>
      <c r="I14" s="3"/>
      <c r="J14" s="13" t="s">
        <v>41</v>
      </c>
      <c r="K14" s="169">
        <f>SUM(N5:N13)</f>
        <v>1375</v>
      </c>
      <c r="L14" s="170"/>
      <c r="M14" s="13"/>
      <c r="N14" s="13"/>
      <c r="O14" s="60"/>
      <c r="P14" s="13"/>
      <c r="Q14" s="13"/>
      <c r="S14" s="13" t="s">
        <v>41</v>
      </c>
      <c r="T14" s="169">
        <f>SUM(W5:W13)</f>
        <v>1226</v>
      </c>
      <c r="U14" s="170"/>
      <c r="V14" s="13"/>
      <c r="W14" s="13"/>
      <c r="X14" s="60"/>
      <c r="Y14" s="13"/>
      <c r="Z14" s="13"/>
    </row>
    <row r="15" spans="1:8" ht="16.5">
      <c r="A15" s="17"/>
      <c r="B15" s="17"/>
      <c r="C15" s="17"/>
      <c r="D15" s="17"/>
      <c r="E15" s="17"/>
      <c r="F15" s="66"/>
      <c r="G15" s="17"/>
      <c r="H15" s="17"/>
    </row>
  </sheetData>
  <sheetProtection/>
  <protectedRanges>
    <protectedRange sqref="E11 N11" name="範圍1_6_2_1"/>
    <protectedRange sqref="A7:C7" name="範圍1_1_13"/>
    <protectedRange sqref="C8 A8" name="範圍1_71"/>
    <protectedRange sqref="B8" name="範圍1_3_6"/>
    <protectedRange sqref="A9:C9" name="範圍1_33"/>
    <protectedRange sqref="A10:C10" name="範圍1_5_2"/>
    <protectedRange sqref="B11:C11 K11:L11" name="範圍1_95"/>
    <protectedRange sqref="D7" name="範圍1_1_13_1"/>
    <protectedRange sqref="D8" name="範圍1_71_1"/>
    <protectedRange sqref="D9" name="範圍1_33_1"/>
    <protectedRange sqref="D10" name="範圍1_5_2_1"/>
    <protectedRange sqref="D11 M11" name="範圍1_95_1"/>
    <protectedRange sqref="F7" name="範圍1_1_13_2"/>
    <protectedRange sqref="F8" name="範圍1_71_2"/>
    <protectedRange sqref="F9" name="範圍1_33_2"/>
    <protectedRange sqref="F10 O10" name="範圍1_5_2_2"/>
    <protectedRange sqref="F11 O11" name="範圍1_95_2"/>
    <protectedRange sqref="G7" name="範圍1_1_13_3"/>
    <protectedRange sqref="G8" name="範圍1_71_3"/>
    <protectedRange sqref="G9" name="範圍1_33_3"/>
    <protectedRange sqref="G10 P10" name="範圍1_91"/>
    <protectedRange sqref="G11 P11 Y11" name="範圍1_95_3"/>
    <protectedRange sqref="S11:T11" name="範圍1_2_17"/>
    <protectedRange sqref="U11" name="範圍1_2_18"/>
    <protectedRange sqref="V11" name="範圍1_2_15"/>
    <protectedRange sqref="X11" name="範圍1_2_19"/>
    <protectedRange sqref="J10:K10" name="範圍1_3_20"/>
    <protectedRange sqref="L10" name="範圍1_3_24"/>
    <protectedRange sqref="M10" name="範圍1_3_19"/>
    <protectedRange sqref="F6" name="範圍1_64_1"/>
    <protectedRange sqref="A6:B6" name="範圍1_42"/>
    <protectedRange sqref="C6" name="範圍1_3_26"/>
    <protectedRange sqref="G6" name="範圍1_43"/>
    <protectedRange sqref="Y10" name="範圍1_1_21"/>
    <protectedRange sqref="J8:K8" name="範圍1_2_11"/>
    <protectedRange sqref="P8" name="範圍1_2_14"/>
    <protectedRange sqref="J9:K9" name="範圍1_2_17_1"/>
    <protectedRange sqref="L9" name="範圍1_2_18_1"/>
    <protectedRange sqref="M9" name="範圍1_2_16"/>
    <protectedRange sqref="O9" name="範圍1_2_19_1"/>
    <protectedRange sqref="P9" name="範圍1_2_20"/>
    <protectedRange sqref="A5" name="範圍1_5_1"/>
    <protectedRange sqref="B5:C5" name="範圍1_1"/>
    <protectedRange sqref="D5" name="範圍1_2_10_1"/>
    <protectedRange sqref="F5" name="範圍1_3"/>
    <protectedRange sqref="G5" name="範圍1_8"/>
    <protectedRange sqref="M5" name="範圍1_15_1"/>
    <protectedRange sqref="O5" name="範圍1_16_1"/>
    <protectedRange sqref="M6" name="範圍1_20_1_1"/>
    <protectedRange sqref="O6" name="範圍1_20_1_1_3"/>
    <protectedRange sqref="J7:L7" name="範圍1_33_4"/>
    <protectedRange sqref="M7" name="範圍1_37_1"/>
    <protectedRange sqref="J6:K6" name="範圍1_20_1_1_1_2_1"/>
    <protectedRange sqref="V6" name="範圍1_19_1_3_1_2"/>
    <protectedRange sqref="S7:U7" name="範圍1_31_2"/>
    <protectedRange sqref="V7" name="範圍1_69_2"/>
    <protectedRange sqref="X7" name="範圍1_32_2"/>
    <protectedRange sqref="Y8" name="範圍1_2_2_2"/>
    <protectedRange sqref="T5:U5" name="範圍1_25_1"/>
    <protectedRange sqref="S5" name="範圍1_99_1_1_1"/>
    <protectedRange sqref="V5" name="範圍1_99_1_2_1"/>
    <protectedRange sqref="X5" name="範圍1_26_1"/>
    <protectedRange sqref="U6" name="範圍1_34_1"/>
    <protectedRange sqref="S6:T6" name="範圍1_19_1_3_2_1_1"/>
    <protectedRange sqref="X6" name="範圍1_36_1"/>
    <protectedRange sqref="Y5" name="範圍1_45_1"/>
    <protectedRange sqref="Y6" name="範圍1_19_1_1_2_2_1"/>
    <protectedRange sqref="S8" name="範圍1_1_1_1"/>
    <protectedRange sqref="T8" name="範圍1_1_14_1"/>
    <protectedRange sqref="U8" name="範圍1_1_20_1"/>
    <protectedRange sqref="X8" name="範圍1_1_23_1"/>
    <protectedRange sqref="S9" name="範圍1_56_6_1"/>
    <protectedRange sqref="X9" name="範圍1_56_8_1"/>
    <protectedRange sqref="V9" name="範圍1_7_2_1_1_1_1"/>
    <protectedRange sqref="T9" name="範圍1_47_1"/>
    <protectedRange sqref="V10" name="範圍1_1_7_1"/>
    <protectedRange sqref="U10" name="範圍1_1_16_1"/>
    <protectedRange sqref="X10" name="範圍1_1_17_1"/>
    <protectedRange sqref="L8" name="範圍1_2_12_1"/>
    <protectedRange sqref="M8" name="範圍1"/>
    <protectedRange sqref="O8" name="範圍1_2_13"/>
  </protectedRanges>
  <mergeCells count="9">
    <mergeCell ref="J1:O1"/>
    <mergeCell ref="S1:X1"/>
    <mergeCell ref="T14:U14"/>
    <mergeCell ref="B14:C14"/>
    <mergeCell ref="A2:E2"/>
    <mergeCell ref="J2:N2"/>
    <mergeCell ref="S2:W2"/>
    <mergeCell ref="K14:L14"/>
    <mergeCell ref="A1:F1"/>
  </mergeCells>
  <conditionalFormatting sqref="A6">
    <cfRule type="expression" priority="18" dxfId="101" stopIfTrue="1">
      <formula>IV6=1</formula>
    </cfRule>
  </conditionalFormatting>
  <conditionalFormatting sqref="J9">
    <cfRule type="expression" priority="14" dxfId="101" stopIfTrue="1">
      <formula>I9=1</formula>
    </cfRule>
  </conditionalFormatting>
  <conditionalFormatting sqref="A6">
    <cfRule type="expression" priority="19" dxfId="101" stopIfTrue="1">
      <formula>IV6=1</formula>
    </cfRule>
  </conditionalFormatting>
  <conditionalFormatting sqref="A6">
    <cfRule type="expression" priority="17" dxfId="101" stopIfTrue="1">
      <formula>IV6=1</formula>
    </cfRule>
  </conditionalFormatting>
  <conditionalFormatting sqref="J7">
    <cfRule type="expression" priority="12" dxfId="101" stopIfTrue="1">
      <formula>I7=1</formula>
    </cfRule>
  </conditionalFormatting>
  <conditionalFormatting sqref="J8">
    <cfRule type="expression" priority="15" dxfId="101" stopIfTrue="1">
      <formula>I8=1</formula>
    </cfRule>
  </conditionalFormatting>
  <conditionalFormatting sqref="A5">
    <cfRule type="expression" priority="13" dxfId="101" stopIfTrue="1">
      <formula>D5=1</formula>
    </cfRule>
  </conditionalFormatting>
  <conditionalFormatting sqref="J5">
    <cfRule type="expression" priority="11" dxfId="101" stopIfTrue="1">
      <formula>M5=1</formula>
    </cfRule>
  </conditionalFormatting>
  <conditionalFormatting sqref="S10">
    <cfRule type="expression" priority="1" dxfId="101" stopIfTrue="1">
      <formula>R10=1</formula>
    </cfRule>
  </conditionalFormatting>
  <conditionalFormatting sqref="S7">
    <cfRule type="expression" priority="6" dxfId="101" stopIfTrue="1">
      <formula>R7=1</formula>
    </cfRule>
  </conditionalFormatting>
  <conditionalFormatting sqref="S8">
    <cfRule type="expression" priority="2" dxfId="101" stopIfTrue="1">
      <formula>R8=1</formula>
    </cfRule>
  </conditionalFormatting>
  <conditionalFormatting sqref="S8">
    <cfRule type="expression" priority="4" dxfId="101" stopIfTrue="1">
      <formula>R8=1</formula>
    </cfRule>
  </conditionalFormatting>
  <conditionalFormatting sqref="S8">
    <cfRule type="expression" priority="3" dxfId="101" stopIfTrue="1">
      <formula>R8=1</formula>
    </cfRule>
  </conditionalFormatting>
  <printOptions/>
  <pageMargins left="0.5511811023622047" right="0.5511811023622047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zoomScale="90" zoomScaleNormal="90" zoomScalePageLayoutView="0" workbookViewId="0" topLeftCell="A1">
      <selection activeCell="O21" sqref="O21"/>
    </sheetView>
  </sheetViews>
  <sheetFormatPr defaultColWidth="9.00390625" defaultRowHeight="16.5"/>
  <cols>
    <col min="1" max="1" width="16.625" style="15" customWidth="1"/>
    <col min="2" max="2" width="5.75390625" style="15" customWidth="1"/>
    <col min="3" max="3" width="8.125" style="15" customWidth="1"/>
    <col min="4" max="4" width="6.25390625" style="15" bestFit="1" customWidth="1"/>
    <col min="5" max="5" width="5.00390625" style="15" customWidth="1"/>
    <col min="6" max="6" width="9.625" style="56" customWidth="1"/>
    <col min="7" max="7" width="10.50390625" style="16" customWidth="1"/>
    <col min="8" max="8" width="8.00390625" style="15" customWidth="1"/>
    <col min="9" max="9" width="3.50390625" style="15" bestFit="1" customWidth="1"/>
    <col min="10" max="10" width="14.50390625" style="15" customWidth="1"/>
    <col min="11" max="11" width="6.625" style="15" customWidth="1"/>
    <col min="12" max="12" width="9.00390625" style="15" customWidth="1"/>
    <col min="13" max="13" width="10.00390625" style="15" customWidth="1"/>
    <col min="14" max="14" width="9.00390625" style="15" customWidth="1"/>
    <col min="15" max="15" width="9.00390625" style="56" customWidth="1"/>
    <col min="16" max="16" width="11.25390625" style="15" customWidth="1"/>
    <col min="17" max="17" width="9.00390625" style="15" customWidth="1"/>
    <col min="18" max="18" width="5.25390625" style="15" customWidth="1"/>
    <col min="19" max="19" width="17.625" style="15" customWidth="1"/>
    <col min="20" max="20" width="7.50390625" style="15" customWidth="1"/>
    <col min="21" max="23" width="9.00390625" style="15" customWidth="1"/>
    <col min="24" max="24" width="9.00390625" style="56" customWidth="1"/>
    <col min="25" max="25" width="11.375" style="15" customWidth="1"/>
    <col min="26" max="16384" width="9.00390625" style="15" customWidth="1"/>
  </cols>
  <sheetData>
    <row r="1" spans="1:25" s="1" customFormat="1" ht="16.5">
      <c r="A1" s="164" t="s">
        <v>139</v>
      </c>
      <c r="B1" s="164"/>
      <c r="C1" s="164"/>
      <c r="D1" s="164"/>
      <c r="E1" s="164"/>
      <c r="F1" s="164"/>
      <c r="G1" s="96"/>
      <c r="J1" s="164" t="s">
        <v>139</v>
      </c>
      <c r="K1" s="164"/>
      <c r="L1" s="164"/>
      <c r="M1" s="164"/>
      <c r="N1" s="164"/>
      <c r="O1" s="164"/>
      <c r="P1" s="96"/>
      <c r="S1" s="164" t="s">
        <v>139</v>
      </c>
      <c r="T1" s="164"/>
      <c r="U1" s="164"/>
      <c r="V1" s="164"/>
      <c r="W1" s="164"/>
      <c r="X1" s="164"/>
      <c r="Y1" s="96"/>
    </row>
    <row r="2" spans="1:25" s="1" customFormat="1" ht="16.5">
      <c r="A2" s="165" t="s">
        <v>138</v>
      </c>
      <c r="B2" s="165"/>
      <c r="C2" s="165"/>
      <c r="D2" s="165"/>
      <c r="E2" s="165"/>
      <c r="F2" s="55"/>
      <c r="G2" s="2"/>
      <c r="J2" s="165" t="s">
        <v>138</v>
      </c>
      <c r="K2" s="165"/>
      <c r="L2" s="165"/>
      <c r="M2" s="165"/>
      <c r="N2" s="165"/>
      <c r="O2" s="55"/>
      <c r="P2" s="2"/>
      <c r="S2" s="165" t="s">
        <v>138</v>
      </c>
      <c r="T2" s="165"/>
      <c r="U2" s="165"/>
      <c r="V2" s="165"/>
      <c r="W2" s="165"/>
      <c r="X2" s="55"/>
      <c r="Y2" s="2"/>
    </row>
    <row r="3" spans="1:25" ht="16.5">
      <c r="A3" s="15" t="s">
        <v>10</v>
      </c>
      <c r="B3" s="23"/>
      <c r="C3" s="15" t="s">
        <v>2</v>
      </c>
      <c r="D3" s="15" t="s">
        <v>3</v>
      </c>
      <c r="E3" s="15" t="s">
        <v>4</v>
      </c>
      <c r="J3" s="15" t="s">
        <v>46</v>
      </c>
      <c r="K3" s="23" t="s">
        <v>55</v>
      </c>
      <c r="L3" s="15" t="s">
        <v>2</v>
      </c>
      <c r="M3" s="15" t="s">
        <v>3</v>
      </c>
      <c r="N3" s="15" t="s">
        <v>4</v>
      </c>
      <c r="P3" s="16"/>
      <c r="S3" s="15" t="s">
        <v>56</v>
      </c>
      <c r="T3" s="23" t="s">
        <v>55</v>
      </c>
      <c r="U3" s="15" t="s">
        <v>2</v>
      </c>
      <c r="V3" s="15" t="s">
        <v>3</v>
      </c>
      <c r="W3" s="15" t="s">
        <v>4</v>
      </c>
      <c r="Y3" s="16"/>
    </row>
    <row r="4" spans="1:26" s="6" customFormat="1" ht="17.25" thickBot="1">
      <c r="A4" s="10" t="s">
        <v>6</v>
      </c>
      <c r="B4" s="10" t="s">
        <v>0</v>
      </c>
      <c r="C4" s="10" t="s">
        <v>38</v>
      </c>
      <c r="D4" s="10" t="s">
        <v>5</v>
      </c>
      <c r="E4" s="10" t="s">
        <v>9</v>
      </c>
      <c r="F4" s="61" t="s">
        <v>12</v>
      </c>
      <c r="G4" s="5" t="s">
        <v>14</v>
      </c>
      <c r="H4" s="10" t="s">
        <v>15</v>
      </c>
      <c r="J4" s="10" t="s">
        <v>6</v>
      </c>
      <c r="K4" s="10" t="s">
        <v>0</v>
      </c>
      <c r="L4" s="10" t="s">
        <v>38</v>
      </c>
      <c r="M4" s="10" t="s">
        <v>5</v>
      </c>
      <c r="N4" s="10" t="s">
        <v>9</v>
      </c>
      <c r="O4" s="61" t="s">
        <v>12</v>
      </c>
      <c r="P4" s="5" t="s">
        <v>14</v>
      </c>
      <c r="Q4" s="10" t="s">
        <v>15</v>
      </c>
      <c r="S4" s="10" t="s">
        <v>6</v>
      </c>
      <c r="T4" s="10" t="s">
        <v>0</v>
      </c>
      <c r="U4" s="10" t="s">
        <v>38</v>
      </c>
      <c r="V4" s="10" t="s">
        <v>5</v>
      </c>
      <c r="W4" s="10" t="s">
        <v>9</v>
      </c>
      <c r="X4" s="61" t="s">
        <v>12</v>
      </c>
      <c r="Y4" s="5" t="s">
        <v>14</v>
      </c>
      <c r="Z4" s="10" t="s">
        <v>15</v>
      </c>
    </row>
    <row r="5" spans="1:26" s="6" customFormat="1" ht="48.75" thickBot="1" thickTop="1">
      <c r="A5" s="95" t="s">
        <v>140</v>
      </c>
      <c r="B5" s="74" t="s">
        <v>141</v>
      </c>
      <c r="C5" s="140" t="s">
        <v>61</v>
      </c>
      <c r="D5" s="140" t="s">
        <v>142</v>
      </c>
      <c r="E5" s="95">
        <v>212</v>
      </c>
      <c r="F5" s="129" t="s">
        <v>143</v>
      </c>
      <c r="G5" s="100" t="s">
        <v>144</v>
      </c>
      <c r="H5" s="14"/>
      <c r="I5" s="33"/>
      <c r="J5" s="143" t="s">
        <v>151</v>
      </c>
      <c r="K5" s="49" t="s">
        <v>152</v>
      </c>
      <c r="L5" s="101" t="s">
        <v>153</v>
      </c>
      <c r="M5" s="97" t="s">
        <v>63</v>
      </c>
      <c r="N5" s="98">
        <v>218</v>
      </c>
      <c r="O5" s="102" t="s">
        <v>64</v>
      </c>
      <c r="P5" s="100" t="s">
        <v>156</v>
      </c>
      <c r="Q5" s="14"/>
      <c r="S5" s="140" t="s">
        <v>161</v>
      </c>
      <c r="T5" s="146" t="s">
        <v>60</v>
      </c>
      <c r="U5" s="147" t="s">
        <v>162</v>
      </c>
      <c r="V5" s="140" t="s">
        <v>163</v>
      </c>
      <c r="W5" s="144">
        <v>201</v>
      </c>
      <c r="X5" s="148" t="s">
        <v>164</v>
      </c>
      <c r="Y5" s="150" t="s">
        <v>165</v>
      </c>
      <c r="Z5" s="14"/>
    </row>
    <row r="6" spans="1:26" s="6" customFormat="1" ht="49.5" customHeight="1" thickBot="1">
      <c r="A6" s="116"/>
      <c r="B6" s="74"/>
      <c r="C6" s="49"/>
      <c r="D6" s="115"/>
      <c r="E6" s="98"/>
      <c r="F6" s="75"/>
      <c r="G6" s="113"/>
      <c r="H6" s="19"/>
      <c r="I6" s="15"/>
      <c r="J6" s="103" t="s">
        <v>154</v>
      </c>
      <c r="K6" s="104" t="s">
        <v>65</v>
      </c>
      <c r="L6" s="54" t="s">
        <v>155</v>
      </c>
      <c r="M6" s="103" t="s">
        <v>63</v>
      </c>
      <c r="N6" s="144">
        <v>245</v>
      </c>
      <c r="O6" s="106" t="s">
        <v>67</v>
      </c>
      <c r="P6" s="103" t="s">
        <v>157</v>
      </c>
      <c r="Q6" s="19"/>
      <c r="S6" s="103" t="s">
        <v>154</v>
      </c>
      <c r="T6" s="104" t="s">
        <v>66</v>
      </c>
      <c r="U6" s="54" t="s">
        <v>155</v>
      </c>
      <c r="V6" s="103" t="s">
        <v>63</v>
      </c>
      <c r="W6" s="98">
        <v>175</v>
      </c>
      <c r="X6" s="54">
        <v>105038</v>
      </c>
      <c r="Y6" s="103" t="s">
        <v>157</v>
      </c>
      <c r="Z6" s="19"/>
    </row>
    <row r="7" spans="1:26" s="6" customFormat="1" ht="47.25">
      <c r="A7" s="7"/>
      <c r="B7" s="7"/>
      <c r="C7" s="7"/>
      <c r="D7" s="8"/>
      <c r="E7" s="19"/>
      <c r="F7" s="58"/>
      <c r="G7" s="7"/>
      <c r="H7" s="25"/>
      <c r="I7" s="15"/>
      <c r="J7" s="97" t="s">
        <v>73</v>
      </c>
      <c r="K7" s="74" t="s">
        <v>65</v>
      </c>
      <c r="L7" s="133" t="s">
        <v>182</v>
      </c>
      <c r="M7" s="72" t="s">
        <v>81</v>
      </c>
      <c r="N7" s="95">
        <v>290</v>
      </c>
      <c r="O7" s="129" t="s">
        <v>183</v>
      </c>
      <c r="P7" s="100" t="s">
        <v>166</v>
      </c>
      <c r="Q7" s="25"/>
      <c r="S7" s="97" t="s">
        <v>73</v>
      </c>
      <c r="T7" s="74" t="s">
        <v>66</v>
      </c>
      <c r="U7" s="133" t="s">
        <v>182</v>
      </c>
      <c r="V7" s="72" t="s">
        <v>81</v>
      </c>
      <c r="W7" s="95">
        <v>240</v>
      </c>
      <c r="X7" s="129" t="s">
        <v>184</v>
      </c>
      <c r="Y7" s="100" t="s">
        <v>166</v>
      </c>
      <c r="Z7" s="25"/>
    </row>
    <row r="8" spans="1:26" s="6" customFormat="1" ht="23.25" thickBot="1">
      <c r="A8" s="11"/>
      <c r="B8" s="11"/>
      <c r="C8" s="11"/>
      <c r="D8" s="11"/>
      <c r="E8" s="19"/>
      <c r="F8" s="29"/>
      <c r="G8" s="11"/>
      <c r="H8" s="25"/>
      <c r="I8" s="15"/>
      <c r="J8" s="97" t="s">
        <v>132</v>
      </c>
      <c r="K8" s="74" t="s">
        <v>112</v>
      </c>
      <c r="L8" s="73" t="s">
        <v>133</v>
      </c>
      <c r="M8" s="97" t="s">
        <v>81</v>
      </c>
      <c r="N8" s="95">
        <v>364</v>
      </c>
      <c r="O8" s="134" t="s">
        <v>134</v>
      </c>
      <c r="P8" s="100"/>
      <c r="Q8" s="25"/>
      <c r="S8" s="151" t="s">
        <v>167</v>
      </c>
      <c r="T8" s="152">
        <v>2</v>
      </c>
      <c r="U8" s="152" t="s">
        <v>168</v>
      </c>
      <c r="V8" s="100" t="s">
        <v>169</v>
      </c>
      <c r="W8" s="153">
        <v>178</v>
      </c>
      <c r="X8" s="152" t="s">
        <v>170</v>
      </c>
      <c r="Y8" s="115"/>
      <c r="Z8" s="25"/>
    </row>
    <row r="9" spans="1:26" s="6" customFormat="1" ht="16.5">
      <c r="A9" s="11"/>
      <c r="B9" s="11"/>
      <c r="C9" s="11"/>
      <c r="D9" s="11"/>
      <c r="E9" s="19"/>
      <c r="F9" s="29"/>
      <c r="G9" s="11"/>
      <c r="H9" s="25"/>
      <c r="I9" s="15"/>
      <c r="J9" s="97" t="s">
        <v>135</v>
      </c>
      <c r="K9" s="74" t="s">
        <v>112</v>
      </c>
      <c r="L9" s="73" t="s">
        <v>198</v>
      </c>
      <c r="M9" s="97" t="s">
        <v>81</v>
      </c>
      <c r="N9" s="95">
        <v>361</v>
      </c>
      <c r="O9" s="134">
        <v>104149</v>
      </c>
      <c r="P9" s="100"/>
      <c r="Q9" s="25"/>
      <c r="S9" s="100" t="s">
        <v>137</v>
      </c>
      <c r="T9" s="72" t="s">
        <v>60</v>
      </c>
      <c r="U9" s="140" t="s">
        <v>171</v>
      </c>
      <c r="V9" s="154" t="s">
        <v>74</v>
      </c>
      <c r="W9" s="98">
        <v>158</v>
      </c>
      <c r="X9" s="136" t="s">
        <v>172</v>
      </c>
      <c r="Y9" s="73" t="s">
        <v>173</v>
      </c>
      <c r="Z9" s="27"/>
    </row>
    <row r="10" spans="1:26" s="6" customFormat="1" ht="17.25" thickBot="1">
      <c r="A10" s="30"/>
      <c r="B10" s="31"/>
      <c r="C10" s="30"/>
      <c r="D10" s="32"/>
      <c r="E10" s="19"/>
      <c r="F10" s="26"/>
      <c r="G10" s="27"/>
      <c r="H10" s="28"/>
      <c r="I10" s="15"/>
      <c r="J10" s="97" t="s">
        <v>136</v>
      </c>
      <c r="K10" s="74">
        <v>1</v>
      </c>
      <c r="L10" s="73" t="s">
        <v>199</v>
      </c>
      <c r="M10" s="97" t="s">
        <v>81</v>
      </c>
      <c r="N10" s="153">
        <v>324</v>
      </c>
      <c r="O10" s="134" t="s">
        <v>200</v>
      </c>
      <c r="P10" s="100"/>
      <c r="Q10" s="28"/>
      <c r="S10" s="71"/>
      <c r="T10" s="49"/>
      <c r="U10" s="74"/>
      <c r="V10" s="49"/>
      <c r="W10" s="51"/>
      <c r="X10" s="93"/>
      <c r="Y10" s="27"/>
      <c r="Z10" s="28"/>
    </row>
    <row r="11" spans="1:26" s="6" customFormat="1" ht="16.5">
      <c r="A11" s="34"/>
      <c r="B11" s="34"/>
      <c r="C11" s="35"/>
      <c r="D11" s="36"/>
      <c r="E11" s="37"/>
      <c r="F11" s="65"/>
      <c r="G11" s="27"/>
      <c r="H11" s="27"/>
      <c r="I11" s="15"/>
      <c r="J11" s="71"/>
      <c r="K11" s="49"/>
      <c r="L11" s="74"/>
      <c r="M11" s="49"/>
      <c r="N11" s="51"/>
      <c r="O11" s="92"/>
      <c r="P11" s="27"/>
      <c r="Q11" s="27"/>
      <c r="S11" s="34"/>
      <c r="T11" s="34"/>
      <c r="U11" s="35"/>
      <c r="V11" s="36"/>
      <c r="W11" s="37"/>
      <c r="X11" s="65"/>
      <c r="Y11" s="27"/>
      <c r="Z11" s="27"/>
    </row>
    <row r="12" spans="1:26" s="6" customFormat="1" ht="16.5">
      <c r="A12" s="19"/>
      <c r="B12" s="19"/>
      <c r="C12" s="19"/>
      <c r="D12" s="19"/>
      <c r="E12" s="24"/>
      <c r="F12" s="59"/>
      <c r="G12" s="19"/>
      <c r="H12" s="24"/>
      <c r="I12" s="15"/>
      <c r="J12" s="19"/>
      <c r="K12" s="19"/>
      <c r="L12" s="19"/>
      <c r="M12" s="19"/>
      <c r="N12" s="24"/>
      <c r="O12" s="59"/>
      <c r="P12" s="19"/>
      <c r="Q12" s="24"/>
      <c r="S12" s="19"/>
      <c r="T12" s="19"/>
      <c r="U12" s="19"/>
      <c r="V12" s="19"/>
      <c r="W12" s="24"/>
      <c r="X12" s="59"/>
      <c r="Y12" s="19"/>
      <c r="Z12" s="24"/>
    </row>
    <row r="13" spans="1:26" s="6" customFormat="1" ht="16.5">
      <c r="A13" s="19"/>
      <c r="B13" s="19"/>
      <c r="C13" s="19"/>
      <c r="D13" s="19"/>
      <c r="E13" s="24"/>
      <c r="F13" s="59"/>
      <c r="G13" s="19"/>
      <c r="H13" s="24"/>
      <c r="I13" s="15"/>
      <c r="J13" s="19"/>
      <c r="K13" s="19"/>
      <c r="L13" s="19"/>
      <c r="M13" s="19"/>
      <c r="N13" s="24"/>
      <c r="O13" s="59"/>
      <c r="P13" s="19"/>
      <c r="Q13" s="24"/>
      <c r="S13" s="19"/>
      <c r="T13" s="19"/>
      <c r="U13" s="19"/>
      <c r="V13" s="19"/>
      <c r="W13" s="24"/>
      <c r="X13" s="59"/>
      <c r="Y13" s="19"/>
      <c r="Z13" s="24"/>
    </row>
    <row r="14" spans="1:26" s="1" customFormat="1" ht="16.5">
      <c r="A14" s="13" t="s">
        <v>41</v>
      </c>
      <c r="B14" s="166">
        <f>SUM(E5:E13)</f>
        <v>212</v>
      </c>
      <c r="C14" s="166"/>
      <c r="D14" s="13"/>
      <c r="E14" s="13"/>
      <c r="F14" s="60"/>
      <c r="G14" s="14"/>
      <c r="H14" s="13"/>
      <c r="J14" s="13" t="s">
        <v>41</v>
      </c>
      <c r="K14" s="166">
        <f>SUM(N5:N13)</f>
        <v>1802</v>
      </c>
      <c r="L14" s="166"/>
      <c r="M14" s="13"/>
      <c r="N14" s="13"/>
      <c r="O14" s="60"/>
      <c r="P14" s="14"/>
      <c r="Q14" s="13"/>
      <c r="S14" s="13" t="s">
        <v>41</v>
      </c>
      <c r="T14" s="166">
        <f>SUM(W5:W13)</f>
        <v>952</v>
      </c>
      <c r="U14" s="166"/>
      <c r="V14" s="13"/>
      <c r="W14" s="13"/>
      <c r="X14" s="60"/>
      <c r="Y14" s="14"/>
      <c r="Z14" s="13"/>
    </row>
    <row r="16" spans="1:8" ht="16.5">
      <c r="A16" s="38"/>
      <c r="B16" s="38"/>
      <c r="C16" s="38"/>
      <c r="D16" s="38"/>
      <c r="E16" s="21"/>
      <c r="F16" s="68"/>
      <c r="G16" s="39"/>
      <c r="H16" s="21"/>
    </row>
    <row r="17" spans="1:8" ht="16.5">
      <c r="A17" s="40"/>
      <c r="B17" s="40"/>
      <c r="C17" s="40"/>
      <c r="D17" s="41"/>
      <c r="E17" s="21"/>
      <c r="F17" s="69"/>
      <c r="G17" s="40"/>
      <c r="H17" s="42"/>
    </row>
    <row r="18" spans="1:8" ht="16.5">
      <c r="A18" s="38"/>
      <c r="B18" s="38"/>
      <c r="C18" s="38"/>
      <c r="D18" s="38"/>
      <c r="E18" s="21"/>
      <c r="F18" s="68"/>
      <c r="G18" s="38"/>
      <c r="H18" s="42"/>
    </row>
    <row r="19" spans="1:8" ht="16.5">
      <c r="A19" s="38"/>
      <c r="B19" s="38"/>
      <c r="C19" s="38"/>
      <c r="D19" s="38"/>
      <c r="E19" s="21"/>
      <c r="F19" s="68"/>
      <c r="G19" s="38"/>
      <c r="H19" s="42"/>
    </row>
    <row r="20" spans="1:8" ht="16.5">
      <c r="A20" s="44"/>
      <c r="B20" s="45"/>
      <c r="C20" s="44"/>
      <c r="D20" s="46"/>
      <c r="E20" s="21"/>
      <c r="F20" s="70"/>
      <c r="G20" s="47"/>
      <c r="H20" s="43"/>
    </row>
    <row r="21" spans="1:8" ht="16.5">
      <c r="A21" s="44"/>
      <c r="B21" s="44"/>
      <c r="C21" s="45"/>
      <c r="D21" s="17"/>
      <c r="E21" s="21"/>
      <c r="F21" s="70"/>
      <c r="G21" s="47"/>
      <c r="H21" s="47"/>
    </row>
    <row r="22" spans="1:8" ht="16.5">
      <c r="A22" s="21"/>
      <c r="B22" s="21"/>
      <c r="C22" s="21"/>
      <c r="D22" s="21"/>
      <c r="E22" s="17"/>
      <c r="F22" s="66"/>
      <c r="G22" s="21"/>
      <c r="H22" s="17"/>
    </row>
    <row r="23" spans="1:8" ht="16.5">
      <c r="A23" s="21"/>
      <c r="B23" s="21"/>
      <c r="C23" s="21"/>
      <c r="D23" s="21"/>
      <c r="E23" s="17"/>
      <c r="F23" s="66"/>
      <c r="G23" s="21"/>
      <c r="H23" s="17"/>
    </row>
    <row r="24" spans="1:8" ht="16.5">
      <c r="A24" s="21"/>
      <c r="B24" s="21"/>
      <c r="C24" s="21"/>
      <c r="D24" s="21"/>
      <c r="E24" s="17"/>
      <c r="F24" s="66"/>
      <c r="G24" s="21"/>
      <c r="H24" s="17"/>
    </row>
    <row r="25" spans="1:8" ht="16.5">
      <c r="A25" s="3"/>
      <c r="B25" s="171"/>
      <c r="C25" s="171"/>
      <c r="D25" s="3"/>
      <c r="E25" s="3"/>
      <c r="F25" s="67"/>
      <c r="G25" s="18"/>
      <c r="H25" s="3"/>
    </row>
  </sheetData>
  <sheetProtection/>
  <protectedRanges>
    <protectedRange sqref="F11 O11 X11 F21" name="範圍1_6_2_1"/>
    <protectedRange sqref="A7:C7 A17:C17" name="範圍1_1_14"/>
    <protectedRange sqref="C8 A8 C18 A18" name="範圍1_71"/>
    <protectedRange sqref="B8 B18" name="範圍1_3_6"/>
    <protectedRange sqref="A9:C9 A19:C19" name="範圍1_33"/>
    <protectedRange sqref="D7 D17" name="範圍1_1_14_1"/>
    <protectedRange sqref="D8 D18" name="範圍1_71_1"/>
    <protectedRange sqref="D9 D19" name="範圍1_33_1"/>
    <protectedRange sqref="F7 F17" name="範圍1_1_14_2"/>
    <protectedRange sqref="F8 F18" name="範圍1_71_2"/>
    <protectedRange sqref="F9 F19" name="範圍1_33_2"/>
    <protectedRange sqref="G7 G17" name="範圍1_1_14_3"/>
    <protectedRange sqref="G8 G18" name="範圍1_71_3"/>
    <protectedRange sqref="G9 G19" name="範圍1_33_3"/>
    <protectedRange sqref="D10 D20" name="範圍1_99_3_1_1"/>
    <protectedRange sqref="J11:L11" name="範圍1_7"/>
    <protectedRange sqref="M11" name="範圍1_1_1"/>
    <protectedRange sqref="S10:U10" name="範圍1_9"/>
    <protectedRange sqref="V10" name="範圍1_15"/>
    <protectedRange sqref="S7:T7" name="範圍1_24"/>
    <protectedRange sqref="F6" name="範圍1_64_1"/>
    <protectedRange sqref="A6:B6" name="範圍1_42"/>
    <protectedRange sqref="C6" name="範圍1_3_26"/>
    <protectedRange sqref="G6" name="範圍1_43"/>
    <protectedRange sqref="J8:K8" name="範圍1_38"/>
    <protectedRange sqref="M8:M10" name="範圍1_39"/>
    <protectedRange sqref="P8" name="範圍1_46"/>
    <protectedRange sqref="K9" name="範圍1_47"/>
    <protectedRange sqref="P9" name="範圍1_49"/>
    <protectedRange sqref="P10" name="範圍1_66"/>
    <protectedRange sqref="A5" name="範圍1_5_1_1"/>
    <protectedRange sqref="B5:C5" name="範圍1_1"/>
    <protectedRange sqref="D5" name="範圍1_2_10_1"/>
    <protectedRange sqref="F5" name="範圍1_3"/>
    <protectedRange sqref="G5" name="範圍1_8"/>
    <protectedRange sqref="M5" name="範圍1_15_1"/>
    <protectedRange sqref="O5" name="範圍1_16_1"/>
    <protectedRange sqref="M6" name="範圍1_20_1_1"/>
    <protectedRange sqref="O6" name="範圍1_20_1_1_3"/>
    <protectedRange sqref="L5" name="範圍1_18"/>
    <protectedRange sqref="J5" name="範圍1_1_1_6"/>
    <protectedRange sqref="K5" name="範圍1_94_1"/>
    <protectedRange sqref="L6" name="範圍1_19"/>
    <protectedRange sqref="J6:K6" name="範圍1_20_1_1_1_2_1"/>
    <protectedRange sqref="P5" name="範圍1_20"/>
    <protectedRange sqref="P6" name="範圍1_19_1_1_2_1"/>
    <protectedRange sqref="J7:L7" name="範圍1"/>
    <protectedRange sqref="M7" name="範圍1_2"/>
    <protectedRange sqref="O7" name="範圍1_4"/>
    <protectedRange sqref="P7" name="範圍1_5"/>
    <protectedRange sqref="Y8" name="範圍1_2_2_1"/>
    <protectedRange sqref="S8" name="範圍1_1_1_1"/>
    <protectedRange sqref="T8" name="範圍1_1_14_4"/>
    <protectedRange sqref="U8" name="範圍1_1_20"/>
    <protectedRange sqref="X8" name="範圍1_1_23"/>
    <protectedRange sqref="S9" name="範圍1_56_6"/>
    <protectedRange sqref="X9" name="範圍1_56_8"/>
    <protectedRange sqref="V9" name="範圍1_7_2_1_1_1"/>
    <protectedRange sqref="T9" name="範圍1_47_1"/>
    <protectedRange sqref="V6" name="範圍1_19_1_3_1_1_1"/>
    <protectedRange sqref="T5:U5" name="範圍1_25_2"/>
    <protectedRange sqref="S5" name="範圍1_99_1_1_1"/>
    <protectedRange sqref="V5" name="範圍1_99_1_2_1"/>
    <protectedRange sqref="X5" name="範圍1_26_2"/>
    <protectedRange sqref="U6" name="範圍1_34_2"/>
    <protectedRange sqref="S6:T6" name="範圍1_19_1_3_2_1_1"/>
    <protectedRange sqref="X6" name="範圍1_36_2"/>
    <protectedRange sqref="Y5" name="範圍1_45_1"/>
    <protectedRange sqref="Y6" name="範圍1_19_1_1_2_2_1"/>
    <protectedRange sqref="U7" name="範圍1_6"/>
    <protectedRange sqref="V7" name="範圍1_10"/>
    <protectedRange sqref="X7" name="範圍1_11"/>
    <protectedRange sqref="Y7" name="範圍1_12"/>
    <protectedRange sqref="L8" name="範圍1_13"/>
    <protectedRange sqref="O8:O9" name="範圍1_14"/>
    <protectedRange sqref="K10" name="範圍1_21"/>
  </protectedRanges>
  <mergeCells count="10">
    <mergeCell ref="A1:F1"/>
    <mergeCell ref="J1:O1"/>
    <mergeCell ref="S1:X1"/>
    <mergeCell ref="B25:C25"/>
    <mergeCell ref="T14:U14"/>
    <mergeCell ref="A2:E2"/>
    <mergeCell ref="J2:N2"/>
    <mergeCell ref="S2:W2"/>
    <mergeCell ref="K14:L14"/>
    <mergeCell ref="B14:C14"/>
  </mergeCells>
  <conditionalFormatting sqref="S7">
    <cfRule type="expression" priority="22" dxfId="101" stopIfTrue="1">
      <formula>R7=1</formula>
    </cfRule>
  </conditionalFormatting>
  <conditionalFormatting sqref="J8">
    <cfRule type="expression" priority="14" dxfId="101" stopIfTrue="1">
      <formula>I8=1</formula>
    </cfRule>
  </conditionalFormatting>
  <conditionalFormatting sqref="A6">
    <cfRule type="expression" priority="17" dxfId="101" stopIfTrue="1">
      <formula>IV6=1</formula>
    </cfRule>
  </conditionalFormatting>
  <conditionalFormatting sqref="A6">
    <cfRule type="expression" priority="16" dxfId="101" stopIfTrue="1">
      <formula>IV6=1</formula>
    </cfRule>
  </conditionalFormatting>
  <conditionalFormatting sqref="A6">
    <cfRule type="expression" priority="15" dxfId="101" stopIfTrue="1">
      <formula>IV6=1</formula>
    </cfRule>
  </conditionalFormatting>
  <conditionalFormatting sqref="J9">
    <cfRule type="expression" priority="13" dxfId="101" stopIfTrue="1">
      <formula>I9=1</formula>
    </cfRule>
  </conditionalFormatting>
  <conditionalFormatting sqref="J10">
    <cfRule type="expression" priority="12" dxfId="101" stopIfTrue="1">
      <formula>I10=1</formula>
    </cfRule>
  </conditionalFormatting>
  <conditionalFormatting sqref="A5">
    <cfRule type="expression" priority="11" dxfId="101" stopIfTrue="1">
      <formula>D5=1</formula>
    </cfRule>
  </conditionalFormatting>
  <conditionalFormatting sqref="S8">
    <cfRule type="expression" priority="2" dxfId="101" stopIfTrue="1">
      <formula>R8=1</formula>
    </cfRule>
  </conditionalFormatting>
  <conditionalFormatting sqref="J5">
    <cfRule type="expression" priority="9" dxfId="101" stopIfTrue="1">
      <formula>M5=1</formula>
    </cfRule>
  </conditionalFormatting>
  <conditionalFormatting sqref="J7">
    <cfRule type="expression" priority="8" dxfId="101" stopIfTrue="1">
      <formula>I7=1</formula>
    </cfRule>
  </conditionalFormatting>
  <conditionalFormatting sqref="S8">
    <cfRule type="expression" priority="3" dxfId="101" stopIfTrue="1">
      <formula>R8=1</formula>
    </cfRule>
  </conditionalFormatting>
  <conditionalFormatting sqref="S8">
    <cfRule type="expression" priority="1" dxfId="101" stopIfTrue="1">
      <formula>R8=1</formula>
    </cfRule>
  </conditionalFormatting>
  <printOptions/>
  <pageMargins left="0.5511811023622047" right="0.5511811023622047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zoomScale="80" zoomScaleNormal="80" zoomScalePageLayoutView="0" workbookViewId="0" topLeftCell="A1">
      <selection activeCell="AA5" sqref="AA5:AA11"/>
    </sheetView>
  </sheetViews>
  <sheetFormatPr defaultColWidth="9.00390625" defaultRowHeight="16.5"/>
  <cols>
    <col min="1" max="1" width="16.625" style="15" customWidth="1"/>
    <col min="2" max="2" width="5.125" style="15" customWidth="1"/>
    <col min="3" max="3" width="8.875" style="15" customWidth="1"/>
    <col min="4" max="4" width="9.375" style="15" customWidth="1"/>
    <col min="5" max="5" width="7.50390625" style="15" customWidth="1"/>
    <col min="6" max="6" width="8.00390625" style="56" bestFit="1" customWidth="1"/>
    <col min="7" max="7" width="11.00390625" style="15" customWidth="1"/>
    <col min="8" max="8" width="8.00390625" style="15" customWidth="1"/>
    <col min="9" max="9" width="4.125" style="15" customWidth="1"/>
    <col min="10" max="10" width="14.375" style="15" customWidth="1"/>
    <col min="11" max="11" width="6.50390625" style="15" customWidth="1"/>
    <col min="12" max="14" width="9.00390625" style="15" customWidth="1"/>
    <col min="15" max="15" width="9.00390625" style="56" customWidth="1"/>
    <col min="16" max="16" width="11.875" style="15" customWidth="1"/>
    <col min="17" max="17" width="9.00390625" style="15" customWidth="1"/>
    <col min="18" max="18" width="5.125" style="15" customWidth="1"/>
    <col min="19" max="19" width="18.375" style="15" customWidth="1"/>
    <col min="20" max="20" width="8.625" style="15" customWidth="1"/>
    <col min="21" max="23" width="9.00390625" style="15" customWidth="1"/>
    <col min="24" max="24" width="9.00390625" style="56" customWidth="1"/>
    <col min="25" max="25" width="11.50390625" style="15" customWidth="1"/>
    <col min="26" max="16384" width="9.00390625" style="15" customWidth="1"/>
  </cols>
  <sheetData>
    <row r="1" spans="1:25" s="1" customFormat="1" ht="16.5">
      <c r="A1" s="164" t="s">
        <v>139</v>
      </c>
      <c r="B1" s="164"/>
      <c r="C1" s="164"/>
      <c r="D1" s="164"/>
      <c r="E1" s="164"/>
      <c r="F1" s="164"/>
      <c r="G1" s="96"/>
      <c r="J1" s="164" t="s">
        <v>139</v>
      </c>
      <c r="K1" s="164"/>
      <c r="L1" s="164"/>
      <c r="M1" s="164"/>
      <c r="N1" s="164"/>
      <c r="O1" s="164"/>
      <c r="P1" s="96"/>
      <c r="S1" s="164" t="s">
        <v>139</v>
      </c>
      <c r="T1" s="164"/>
      <c r="U1" s="164"/>
      <c r="V1" s="164"/>
      <c r="W1" s="164"/>
      <c r="X1" s="164"/>
      <c r="Y1" s="96"/>
    </row>
    <row r="2" spans="1:24" s="1" customFormat="1" ht="16.5">
      <c r="A2" s="165" t="s">
        <v>138</v>
      </c>
      <c r="B2" s="165"/>
      <c r="C2" s="165"/>
      <c r="D2" s="165"/>
      <c r="E2" s="165"/>
      <c r="F2" s="55"/>
      <c r="J2" s="165" t="s">
        <v>138</v>
      </c>
      <c r="K2" s="165"/>
      <c r="L2" s="165"/>
      <c r="M2" s="165"/>
      <c r="N2" s="165"/>
      <c r="O2" s="55"/>
      <c r="S2" s="165" t="s">
        <v>138</v>
      </c>
      <c r="T2" s="165"/>
      <c r="U2" s="165"/>
      <c r="V2" s="165"/>
      <c r="W2" s="165"/>
      <c r="X2" s="55"/>
    </row>
    <row r="3" spans="1:23" ht="16.5">
      <c r="A3" s="15" t="s">
        <v>37</v>
      </c>
      <c r="B3" s="23"/>
      <c r="C3" s="15" t="s">
        <v>27</v>
      </c>
      <c r="D3" s="15" t="s">
        <v>28</v>
      </c>
      <c r="E3" s="15" t="s">
        <v>29</v>
      </c>
      <c r="J3" s="15" t="s">
        <v>44</v>
      </c>
      <c r="K3" s="23" t="s">
        <v>55</v>
      </c>
      <c r="L3" s="15" t="s">
        <v>2</v>
      </c>
      <c r="M3" s="15" t="s">
        <v>3</v>
      </c>
      <c r="N3" s="15" t="s">
        <v>4</v>
      </c>
      <c r="S3" s="15" t="s">
        <v>45</v>
      </c>
      <c r="T3" s="23" t="s">
        <v>55</v>
      </c>
      <c r="U3" s="15" t="s">
        <v>2</v>
      </c>
      <c r="V3" s="15" t="s">
        <v>3</v>
      </c>
      <c r="W3" s="15" t="s">
        <v>4</v>
      </c>
    </row>
    <row r="4" spans="1:26" s="6" customFormat="1" ht="17.25" thickBot="1">
      <c r="A4" s="10" t="s">
        <v>30</v>
      </c>
      <c r="B4" s="10" t="s">
        <v>31</v>
      </c>
      <c r="C4" s="10" t="s">
        <v>42</v>
      </c>
      <c r="D4" s="10" t="s">
        <v>32</v>
      </c>
      <c r="E4" s="10" t="s">
        <v>33</v>
      </c>
      <c r="F4" s="61" t="s">
        <v>34</v>
      </c>
      <c r="G4" s="10" t="s">
        <v>35</v>
      </c>
      <c r="H4" s="10" t="s">
        <v>36</v>
      </c>
      <c r="J4" s="10" t="s">
        <v>6</v>
      </c>
      <c r="K4" s="10" t="s">
        <v>0</v>
      </c>
      <c r="L4" s="10" t="s">
        <v>7</v>
      </c>
      <c r="M4" s="10" t="s">
        <v>5</v>
      </c>
      <c r="N4" s="10" t="s">
        <v>8</v>
      </c>
      <c r="O4" s="61" t="s">
        <v>12</v>
      </c>
      <c r="P4" s="10" t="s">
        <v>14</v>
      </c>
      <c r="Q4" s="10" t="s">
        <v>15</v>
      </c>
      <c r="S4" s="10" t="s">
        <v>6</v>
      </c>
      <c r="T4" s="10" t="s">
        <v>0</v>
      </c>
      <c r="U4" s="10" t="s">
        <v>7</v>
      </c>
      <c r="V4" s="10" t="s">
        <v>5</v>
      </c>
      <c r="W4" s="10" t="s">
        <v>8</v>
      </c>
      <c r="X4" s="61" t="s">
        <v>12</v>
      </c>
      <c r="Y4" s="10" t="s">
        <v>14</v>
      </c>
      <c r="Z4" s="10" t="s">
        <v>15</v>
      </c>
    </row>
    <row r="5" spans="1:26" s="6" customFormat="1" ht="48.75" thickBot="1" thickTop="1">
      <c r="A5" s="95" t="s">
        <v>140</v>
      </c>
      <c r="B5" s="74" t="s">
        <v>141</v>
      </c>
      <c r="C5" s="140" t="s">
        <v>61</v>
      </c>
      <c r="D5" s="140" t="s">
        <v>142</v>
      </c>
      <c r="E5" s="95">
        <v>212</v>
      </c>
      <c r="F5" s="129" t="s">
        <v>143</v>
      </c>
      <c r="G5" s="100" t="s">
        <v>144</v>
      </c>
      <c r="H5" s="14"/>
      <c r="I5" s="1"/>
      <c r="J5" s="143" t="s">
        <v>151</v>
      </c>
      <c r="K5" s="49" t="s">
        <v>152</v>
      </c>
      <c r="L5" s="101" t="s">
        <v>153</v>
      </c>
      <c r="M5" s="97" t="s">
        <v>63</v>
      </c>
      <c r="N5" s="98">
        <v>218</v>
      </c>
      <c r="O5" s="102" t="s">
        <v>64</v>
      </c>
      <c r="P5" s="100" t="s">
        <v>156</v>
      </c>
      <c r="Q5" s="14"/>
      <c r="S5" s="140" t="s">
        <v>161</v>
      </c>
      <c r="T5" s="146" t="s">
        <v>60</v>
      </c>
      <c r="U5" s="147" t="s">
        <v>162</v>
      </c>
      <c r="V5" s="140" t="s">
        <v>163</v>
      </c>
      <c r="W5" s="144">
        <v>201</v>
      </c>
      <c r="X5" s="148" t="s">
        <v>164</v>
      </c>
      <c r="Y5" s="150" t="s">
        <v>165</v>
      </c>
      <c r="Z5" s="14"/>
    </row>
    <row r="6" spans="1:26" s="6" customFormat="1" ht="66.75" customHeight="1" thickBot="1">
      <c r="A6" s="115" t="s">
        <v>127</v>
      </c>
      <c r="B6" s="54" t="s">
        <v>58</v>
      </c>
      <c r="C6" s="75" t="s">
        <v>128</v>
      </c>
      <c r="D6" s="115" t="s">
        <v>129</v>
      </c>
      <c r="E6" s="98">
        <v>360</v>
      </c>
      <c r="F6" s="136" t="s">
        <v>130</v>
      </c>
      <c r="G6" s="113"/>
      <c r="H6" s="19"/>
      <c r="I6" s="15"/>
      <c r="J6" s="103" t="s">
        <v>154</v>
      </c>
      <c r="K6" s="104" t="s">
        <v>65</v>
      </c>
      <c r="L6" s="54" t="s">
        <v>155</v>
      </c>
      <c r="M6" s="103" t="s">
        <v>63</v>
      </c>
      <c r="N6" s="144">
        <v>245</v>
      </c>
      <c r="O6" s="106" t="s">
        <v>67</v>
      </c>
      <c r="P6" s="103" t="s">
        <v>157</v>
      </c>
      <c r="Q6" s="19"/>
      <c r="S6" s="103" t="s">
        <v>154</v>
      </c>
      <c r="T6" s="104" t="s">
        <v>66</v>
      </c>
      <c r="U6" s="54" t="s">
        <v>155</v>
      </c>
      <c r="V6" s="103" t="s">
        <v>63</v>
      </c>
      <c r="W6" s="98">
        <v>175</v>
      </c>
      <c r="X6" s="54">
        <v>105038</v>
      </c>
      <c r="Y6" s="103" t="s">
        <v>157</v>
      </c>
      <c r="Z6" s="19"/>
    </row>
    <row r="7" spans="1:26" s="6" customFormat="1" ht="47.25">
      <c r="A7" s="115"/>
      <c r="B7" s="54"/>
      <c r="C7" s="75"/>
      <c r="D7" s="115"/>
      <c r="E7" s="98"/>
      <c r="F7" s="136"/>
      <c r="G7" s="7"/>
      <c r="H7" s="25"/>
      <c r="I7" s="15"/>
      <c r="J7" s="97" t="s">
        <v>68</v>
      </c>
      <c r="K7" s="74" t="s">
        <v>65</v>
      </c>
      <c r="L7" s="107" t="s">
        <v>69</v>
      </c>
      <c r="M7" s="97" t="s">
        <v>62</v>
      </c>
      <c r="N7" s="98">
        <v>230</v>
      </c>
      <c r="O7" s="109" t="s">
        <v>71</v>
      </c>
      <c r="P7" s="100" t="s">
        <v>72</v>
      </c>
      <c r="Q7" s="25"/>
      <c r="S7" s="97" t="s">
        <v>68</v>
      </c>
      <c r="T7" s="74" t="s">
        <v>66</v>
      </c>
      <c r="U7" s="107" t="s">
        <v>69</v>
      </c>
      <c r="V7" s="97" t="s">
        <v>62</v>
      </c>
      <c r="W7" s="149">
        <v>220</v>
      </c>
      <c r="X7" s="109" t="s">
        <v>70</v>
      </c>
      <c r="Y7" s="110" t="s">
        <v>166</v>
      </c>
      <c r="Z7" s="25"/>
    </row>
    <row r="8" spans="1:26" s="6" customFormat="1" ht="23.25" thickBot="1">
      <c r="A8" s="11"/>
      <c r="B8" s="11"/>
      <c r="C8" s="11"/>
      <c r="D8" s="11"/>
      <c r="E8" s="19"/>
      <c r="F8" s="29"/>
      <c r="G8" s="11"/>
      <c r="H8" s="25"/>
      <c r="I8" s="15"/>
      <c r="J8" s="115" t="s">
        <v>118</v>
      </c>
      <c r="K8" s="54" t="s">
        <v>112</v>
      </c>
      <c r="L8" s="75" t="s">
        <v>119</v>
      </c>
      <c r="M8" s="115" t="s">
        <v>120</v>
      </c>
      <c r="N8" s="95">
        <v>340</v>
      </c>
      <c r="O8" s="136" t="s">
        <v>121</v>
      </c>
      <c r="P8" s="26"/>
      <c r="Q8" s="25"/>
      <c r="S8" s="151" t="s">
        <v>167</v>
      </c>
      <c r="T8" s="152">
        <v>2</v>
      </c>
      <c r="U8" s="152" t="s">
        <v>168</v>
      </c>
      <c r="V8" s="100" t="s">
        <v>169</v>
      </c>
      <c r="W8" s="153">
        <v>178</v>
      </c>
      <c r="X8" s="152" t="s">
        <v>170</v>
      </c>
      <c r="Y8" s="115"/>
      <c r="Z8" s="25"/>
    </row>
    <row r="9" spans="1:26" s="6" customFormat="1" ht="22.5">
      <c r="A9" s="11"/>
      <c r="B9" s="11"/>
      <c r="C9" s="11"/>
      <c r="D9" s="11"/>
      <c r="E9" s="19"/>
      <c r="F9" s="29"/>
      <c r="G9" s="11"/>
      <c r="H9" s="25"/>
      <c r="I9" s="15"/>
      <c r="J9" s="115" t="s">
        <v>122</v>
      </c>
      <c r="K9" s="54" t="s">
        <v>112</v>
      </c>
      <c r="L9" s="75" t="s">
        <v>201</v>
      </c>
      <c r="M9" s="115" t="s">
        <v>120</v>
      </c>
      <c r="N9" s="95">
        <v>340</v>
      </c>
      <c r="O9" s="136" t="s">
        <v>123</v>
      </c>
      <c r="P9" s="137" t="s">
        <v>83</v>
      </c>
      <c r="Q9" s="25"/>
      <c r="S9" s="100" t="s">
        <v>137</v>
      </c>
      <c r="T9" s="72" t="s">
        <v>60</v>
      </c>
      <c r="U9" s="140" t="s">
        <v>171</v>
      </c>
      <c r="V9" s="154" t="s">
        <v>74</v>
      </c>
      <c r="W9" s="98">
        <v>158</v>
      </c>
      <c r="X9" s="136" t="s">
        <v>172</v>
      </c>
      <c r="Y9" s="73" t="s">
        <v>173</v>
      </c>
      <c r="Z9" s="25"/>
    </row>
    <row r="10" spans="1:26" s="6" customFormat="1" ht="22.5">
      <c r="A10" s="30"/>
      <c r="B10" s="31"/>
      <c r="C10" s="30"/>
      <c r="D10" s="32"/>
      <c r="E10" s="19"/>
      <c r="F10" s="26"/>
      <c r="G10" s="27"/>
      <c r="H10" s="28"/>
      <c r="I10" s="15"/>
      <c r="J10" s="115" t="s">
        <v>124</v>
      </c>
      <c r="K10" s="54" t="s">
        <v>112</v>
      </c>
      <c r="L10" s="75" t="s">
        <v>125</v>
      </c>
      <c r="M10" s="115" t="s">
        <v>81</v>
      </c>
      <c r="N10" s="95">
        <v>303</v>
      </c>
      <c r="O10" s="136" t="s">
        <v>126</v>
      </c>
      <c r="P10" s="100" t="s">
        <v>90</v>
      </c>
      <c r="Q10" s="28"/>
      <c r="S10" s="115" t="s">
        <v>111</v>
      </c>
      <c r="T10" s="54" t="s">
        <v>112</v>
      </c>
      <c r="U10" s="75" t="s">
        <v>113</v>
      </c>
      <c r="V10" s="115" t="s">
        <v>81</v>
      </c>
      <c r="W10" s="95">
        <v>283</v>
      </c>
      <c r="X10" s="136" t="s">
        <v>114</v>
      </c>
      <c r="Y10" s="73" t="s">
        <v>173</v>
      </c>
      <c r="Z10" s="28"/>
    </row>
    <row r="11" spans="1:26" s="6" customFormat="1" ht="32.25" thickBot="1">
      <c r="A11" s="34"/>
      <c r="B11" s="34"/>
      <c r="C11" s="35"/>
      <c r="D11" s="36"/>
      <c r="E11" s="37"/>
      <c r="F11" s="65"/>
      <c r="G11" s="27"/>
      <c r="H11" s="27"/>
      <c r="I11" s="15"/>
      <c r="J11" s="100" t="s">
        <v>202</v>
      </c>
      <c r="K11" s="98" t="s">
        <v>131</v>
      </c>
      <c r="L11" s="98" t="s">
        <v>203</v>
      </c>
      <c r="M11" s="115" t="s">
        <v>81</v>
      </c>
      <c r="N11" s="144">
        <v>170</v>
      </c>
      <c r="O11" s="92"/>
      <c r="P11" s="27"/>
      <c r="Q11" s="27"/>
      <c r="S11" s="115" t="s">
        <v>104</v>
      </c>
      <c r="T11" s="54" t="s">
        <v>112</v>
      </c>
      <c r="U11" s="75" t="s">
        <v>115</v>
      </c>
      <c r="V11" s="115" t="s">
        <v>116</v>
      </c>
      <c r="W11" s="144">
        <v>264</v>
      </c>
      <c r="X11" s="136" t="s">
        <v>117</v>
      </c>
      <c r="Y11" s="103"/>
      <c r="Z11" s="27"/>
    </row>
    <row r="12" spans="1:26" s="6" customFormat="1" ht="16.5">
      <c r="A12" s="24"/>
      <c r="B12" s="24"/>
      <c r="C12" s="24"/>
      <c r="D12" s="24"/>
      <c r="E12" s="24"/>
      <c r="F12" s="59"/>
      <c r="G12" s="24"/>
      <c r="H12" s="24"/>
      <c r="I12" s="15"/>
      <c r="J12" s="94"/>
      <c r="K12" s="50"/>
      <c r="L12" s="74"/>
      <c r="M12" s="49"/>
      <c r="N12" s="51"/>
      <c r="O12" s="59"/>
      <c r="P12" s="24"/>
      <c r="Q12" s="24"/>
      <c r="S12" s="110"/>
      <c r="T12" s="138"/>
      <c r="U12" s="138"/>
      <c r="V12" s="110"/>
      <c r="W12" s="98"/>
      <c r="X12" s="139"/>
      <c r="Y12" s="110"/>
      <c r="Z12" s="27"/>
    </row>
    <row r="13" spans="1:26" s="6" customFormat="1" ht="16.5">
      <c r="A13" s="24"/>
      <c r="B13" s="24"/>
      <c r="C13" s="24"/>
      <c r="D13" s="24"/>
      <c r="E13" s="24"/>
      <c r="F13" s="59"/>
      <c r="G13" s="24"/>
      <c r="H13" s="24"/>
      <c r="I13" s="15"/>
      <c r="J13" s="24"/>
      <c r="K13" s="24"/>
      <c r="L13" s="24"/>
      <c r="M13" s="24"/>
      <c r="N13" s="24"/>
      <c r="O13" s="59"/>
      <c r="P13" s="24"/>
      <c r="Q13" s="24"/>
      <c r="S13" s="24"/>
      <c r="T13" s="24"/>
      <c r="U13" s="24"/>
      <c r="V13" s="24"/>
      <c r="W13" s="24"/>
      <c r="X13" s="59"/>
      <c r="Y13" s="24"/>
      <c r="Z13" s="24"/>
    </row>
    <row r="14" spans="1:26" s="6" customFormat="1" ht="16.5">
      <c r="A14" s="24"/>
      <c r="B14" s="24"/>
      <c r="C14" s="24"/>
      <c r="D14" s="24"/>
      <c r="E14" s="24"/>
      <c r="F14" s="59"/>
      <c r="G14" s="24"/>
      <c r="H14" s="24"/>
      <c r="I14" s="15"/>
      <c r="J14" s="24"/>
      <c r="K14" s="24"/>
      <c r="L14" s="24"/>
      <c r="M14" s="24"/>
      <c r="N14" s="24"/>
      <c r="O14" s="59"/>
      <c r="P14" s="24"/>
      <c r="Q14" s="24"/>
      <c r="S14" s="24"/>
      <c r="T14" s="24"/>
      <c r="U14" s="24"/>
      <c r="V14" s="24"/>
      <c r="W14" s="24"/>
      <c r="X14" s="59"/>
      <c r="Y14" s="24"/>
      <c r="Z14" s="24"/>
    </row>
    <row r="15" spans="1:26" s="1" customFormat="1" ht="16.5">
      <c r="A15" s="14" t="s">
        <v>41</v>
      </c>
      <c r="B15" s="166">
        <f>SUM(E5:E14)</f>
        <v>572</v>
      </c>
      <c r="C15" s="166"/>
      <c r="D15" s="13"/>
      <c r="E15" s="13"/>
      <c r="F15" s="60"/>
      <c r="G15" s="13"/>
      <c r="H15" s="13"/>
      <c r="J15" s="14" t="s">
        <v>41</v>
      </c>
      <c r="K15" s="166">
        <f>SUM(N5:N14)</f>
        <v>1846</v>
      </c>
      <c r="L15" s="166"/>
      <c r="M15" s="13"/>
      <c r="N15" s="13"/>
      <c r="O15" s="60"/>
      <c r="P15" s="13"/>
      <c r="Q15" s="13"/>
      <c r="S15" s="14" t="s">
        <v>41</v>
      </c>
      <c r="T15" s="166">
        <f>SUM(W5:W14)</f>
        <v>1479</v>
      </c>
      <c r="U15" s="166"/>
      <c r="V15" s="13"/>
      <c r="W15" s="13"/>
      <c r="X15" s="60"/>
      <c r="Y15" s="13"/>
      <c r="Z15" s="13"/>
    </row>
  </sheetData>
  <sheetProtection/>
  <protectedRanges>
    <protectedRange sqref="F11 O11" name="範圍1_6_2_1"/>
    <protectedRange sqref="C8 A8" name="範圍1_71"/>
    <protectedRange sqref="B8" name="範圍1_3_6"/>
    <protectedRange sqref="A9:C9" name="範圍1_33"/>
    <protectedRange sqref="D8" name="範圍1_71_1"/>
    <protectedRange sqref="D9" name="範圍1_33_1"/>
    <protectedRange sqref="F8" name="範圍1_71_2"/>
    <protectedRange sqref="F9" name="範圍1_33_2"/>
    <protectedRange sqref="G7" name="範圍1_1_13_3"/>
    <protectedRange sqref="G8" name="範圍1_71_3"/>
    <protectedRange sqref="G9" name="範圍1_33_3"/>
    <protectedRange sqref="D10" name="範圍1_99_3_1"/>
    <protectedRange sqref="P8" name="範圍1_6"/>
    <protectedRange sqref="J12:L12" name="範圍1_29"/>
    <protectedRange sqref="M12" name="範圍1_30"/>
    <protectedRange sqref="G6" name="範圍1_43"/>
    <protectedRange sqref="S10:T10" name="範圍1_2_21"/>
    <protectedRange sqref="U10" name="範圍1_2_22"/>
    <protectedRange sqref="V10" name="範圍1_2_5"/>
    <protectedRange sqref="X10" name="範圍1_2_23"/>
    <protectedRange sqref="S11:T11" name="範圍1_3_28"/>
    <protectedRange sqref="U11" name="範圍1_3_29"/>
    <protectedRange sqref="V11" name="範圍1_3_27"/>
    <protectedRange sqref="X11" name="範圍1_3_36"/>
    <protectedRange sqref="J8:K8" name="範圍1_4_13"/>
    <protectedRange sqref="L8" name="範圍1_4_15"/>
    <protectedRange sqref="M8:M9" name="範圍1_4_12"/>
    <protectedRange sqref="O8" name="範圍1_4_16"/>
    <protectedRange sqref="J9:K9" name="範圍1_6_4"/>
    <protectedRange sqref="O9" name="範圍1_6_6"/>
    <protectedRange sqref="J10:K10" name="範圍1_5_3"/>
    <protectedRange sqref="L10" name="範圍1_5_4"/>
    <protectedRange sqref="M10:M11" name="範圍1_5_1_1"/>
    <protectedRange sqref="O10" name="範圍1_5_5"/>
    <protectedRange sqref="P10" name="範圍1_46"/>
    <protectedRange sqref="A6:B7" name="範圍1_7_3_1"/>
    <protectedRange sqref="C6:C7" name="範圍1_7_4_1"/>
    <protectedRange sqref="D6:D7" name="範圍1_7_2"/>
    <protectedRange sqref="F6:F7" name="範圍1_7_5"/>
    <protectedRange sqref="A5" name="範圍1_5_1_2"/>
    <protectedRange sqref="B5:C5" name="範圍1_1"/>
    <protectedRange sqref="D5" name="範圍1_2_10_1"/>
    <protectedRange sqref="F5" name="範圍1_3"/>
    <protectedRange sqref="G5" name="範圍1_8"/>
    <protectedRange sqref="M5" name="範圍1_15"/>
    <protectedRange sqref="O5" name="範圍1_16"/>
    <protectedRange sqref="M6" name="範圍1_20_1_1"/>
    <protectedRange sqref="O6" name="範圍1_20_1_1_3"/>
    <protectedRange sqref="J7:L7" name="範圍1_33_4"/>
    <protectedRange sqref="M7" name="範圍1_37_1"/>
    <protectedRange sqref="O7" name="範圍1_38_1"/>
    <protectedRange sqref="P7" name="範圍1_39_1"/>
    <protectedRange sqref="L5" name="範圍1_18"/>
    <protectedRange sqref="J5" name="範圍1_1_1_6"/>
    <protectedRange sqref="K5" name="範圍1_94_1"/>
    <protectedRange sqref="L6" name="範圍1_19"/>
    <protectedRange sqref="J6:K6" name="範圍1_20_1_1_1_2_1"/>
    <protectedRange sqref="P5" name="範圍1_20"/>
    <protectedRange sqref="P6" name="範圍1_19_1_1_2_1"/>
    <protectedRange sqref="V6" name="範圍1_19_1_3_1_1"/>
    <protectedRange sqref="S7:U7" name="範圍1_31"/>
    <protectedRange sqref="V7" name="範圍1_69_1"/>
    <protectedRange sqref="X7" name="範圍1_32"/>
    <protectedRange sqref="Y8" name="範圍1_2_2_1"/>
    <protectedRange sqref="T5:U5" name="範圍1_25"/>
    <protectedRange sqref="S5" name="範圍1_99_1_1"/>
    <protectedRange sqref="V5" name="範圍1_99_1_2"/>
    <protectedRange sqref="X5" name="範圍1_26"/>
    <protectedRange sqref="U6" name="範圍1_34"/>
    <protectedRange sqref="S6:T6" name="範圍1_19_1_3_2_1"/>
    <protectedRange sqref="X6" name="範圍1_36"/>
    <protectedRange sqref="Y5" name="範圍1_45"/>
    <protectedRange sqref="Y11 Y6" name="範圍1_19_1_1_2_2"/>
    <protectedRange sqref="S8" name="範圍1_1_1"/>
    <protectedRange sqref="T8" name="範圍1_1_14"/>
    <protectedRange sqref="U8" name="範圍1_1_20"/>
    <protectedRange sqref="X8" name="範圍1_1_23"/>
    <protectedRange sqref="S9" name="範圍1_56_6"/>
    <protectedRange sqref="X9" name="範圍1_56_8"/>
    <protectedRange sqref="V9" name="範圍1_7_2_1_1_1"/>
    <protectedRange sqref="T9" name="範圍1_47"/>
    <protectedRange sqref="L9" name="範圍1_6_7"/>
    <protectedRange sqref="J11" name="範圍1"/>
  </protectedRanges>
  <mergeCells count="9">
    <mergeCell ref="J1:O1"/>
    <mergeCell ref="S1:X1"/>
    <mergeCell ref="K15:L15"/>
    <mergeCell ref="T15:U15"/>
    <mergeCell ref="A2:E2"/>
    <mergeCell ref="J2:N2"/>
    <mergeCell ref="S2:W2"/>
    <mergeCell ref="B15:C15"/>
    <mergeCell ref="A1:F1"/>
  </mergeCells>
  <conditionalFormatting sqref="J10">
    <cfRule type="expression" priority="19" dxfId="101" stopIfTrue="1">
      <formula>I10=1</formula>
    </cfRule>
  </conditionalFormatting>
  <conditionalFormatting sqref="J9">
    <cfRule type="expression" priority="20" dxfId="101" stopIfTrue="1">
      <formula>I9=1</formula>
    </cfRule>
  </conditionalFormatting>
  <conditionalFormatting sqref="J8">
    <cfRule type="expression" priority="21" dxfId="101" stopIfTrue="1">
      <formula>I8=1</formula>
    </cfRule>
  </conditionalFormatting>
  <conditionalFormatting sqref="A7">
    <cfRule type="expression" priority="17" dxfId="101" stopIfTrue="1">
      <formula>IV1=1</formula>
    </cfRule>
  </conditionalFormatting>
  <conditionalFormatting sqref="A5">
    <cfRule type="expression" priority="16" dxfId="101" stopIfTrue="1">
      <formula>D5=1</formula>
    </cfRule>
  </conditionalFormatting>
  <conditionalFormatting sqref="J7">
    <cfRule type="expression" priority="15" dxfId="101" stopIfTrue="1">
      <formula>I7=1</formula>
    </cfRule>
  </conditionalFormatting>
  <conditionalFormatting sqref="J5">
    <cfRule type="expression" priority="14" dxfId="101" stopIfTrue="1">
      <formula>M5=1</formula>
    </cfRule>
  </conditionalFormatting>
  <conditionalFormatting sqref="S8">
    <cfRule type="expression" priority="6" dxfId="101" stopIfTrue="1">
      <formula>R8=1</formula>
    </cfRule>
  </conditionalFormatting>
  <conditionalFormatting sqref="S7">
    <cfRule type="expression" priority="9" dxfId="101" stopIfTrue="1">
      <formula>R7=1</formula>
    </cfRule>
  </conditionalFormatting>
  <conditionalFormatting sqref="S8">
    <cfRule type="expression" priority="5" dxfId="101" stopIfTrue="1">
      <formula>R8=1</formula>
    </cfRule>
  </conditionalFormatting>
  <conditionalFormatting sqref="S8">
    <cfRule type="expression" priority="4" dxfId="101" stopIfTrue="1">
      <formula>R8=1</formula>
    </cfRule>
  </conditionalFormatting>
  <conditionalFormatting sqref="S10">
    <cfRule type="expression" priority="3" dxfId="101" stopIfTrue="1">
      <formula>R10=1</formula>
    </cfRule>
  </conditionalFormatting>
  <conditionalFormatting sqref="S11">
    <cfRule type="expression" priority="2" dxfId="101" stopIfTrue="1">
      <formula>R11=1</formula>
    </cfRule>
  </conditionalFormatting>
  <conditionalFormatting sqref="A6">
    <cfRule type="expression" priority="1" dxfId="101" stopIfTrue="1">
      <formula>IV65536=1</formula>
    </cfRule>
  </conditionalFormatting>
  <printOptions/>
  <pageMargins left="0.5511811023622047" right="0.5511811023622047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User</cp:lastModifiedBy>
  <cp:lastPrinted>2017-01-05T05:44:44Z</cp:lastPrinted>
  <dcterms:created xsi:type="dcterms:W3CDTF">2005-01-18T16:01:42Z</dcterms:created>
  <dcterms:modified xsi:type="dcterms:W3CDTF">2019-01-10T10:19:50Z</dcterms:modified>
  <cp:category/>
  <cp:version/>
  <cp:contentType/>
  <cp:contentStatus/>
</cp:coreProperties>
</file>